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5" tabRatio="490" activeTab="0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<sst xmlns="http://schemas.openxmlformats.org/spreadsheetml/2006/main" count="104" uniqueCount="82">
  <si>
    <t>Наименование учреждения  ______МОУ СШ № 6__________________________________</t>
  </si>
  <si>
    <t>Данные на 1 июня 2023 г.</t>
  </si>
  <si>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</si>
  <si>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</si>
  <si>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</si>
  <si>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</si>
  <si>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</si>
  <si>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</si>
  <si>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</si>
  <si>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</si>
  <si>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</si>
  <si>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</si>
  <si>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</si>
  <si>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</si>
  <si>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</si>
  <si>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</si>
  <si>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</si>
  <si>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</si>
  <si>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</si>
  <si>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</si>
  <si>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</si>
  <si>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</si>
  <si>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</si>
  <si>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</si>
  <si>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Численность обучающихся очной формы обучения:</t>
  </si>
  <si>
    <t xml:space="preserve">Численность детей, занимающихся в СКК: </t>
  </si>
  <si>
    <t>Численность обучающихся с ОВЗ в обычных классах:</t>
  </si>
  <si>
    <t>в том числе детей с ОВЗ в обычных классах, обучающихся по адаптированным программам:</t>
  </si>
  <si>
    <t>Численность обучащихся с умственной отсталостью:</t>
  </si>
  <si>
    <t>дети-инвалиды, занимающиеся в учреждении</t>
  </si>
  <si>
    <t>дети-инвалиды,занимающиеся индивидуально на дому</t>
  </si>
  <si>
    <t xml:space="preserve"> занимаются на дому, за исключением детей-инвалидов</t>
  </si>
  <si>
    <t>Общее количество детей, обучающихся по программам профильного обучения:</t>
  </si>
  <si>
    <t>Численность обучающихся в классах (группах) с углубленным изучением предметов:</t>
  </si>
  <si>
    <t xml:space="preserve">Численность обучающихся, занимающихся во вторую смену: </t>
  </si>
  <si>
    <t>Общее количество обучающихся, занимающихся индивидуально на дому:</t>
  </si>
  <si>
    <t>дети с ОВЗ, обучающиеся по адаптированным программам</t>
  </si>
  <si>
    <t>дети-инвалиды</t>
  </si>
  <si>
    <t>дети-инвалиды  с ОВЗ, обучающиеся по адаптированным программам</t>
  </si>
  <si>
    <t>дети-инвалиды, обучающиеся по углубленным программам</t>
  </si>
  <si>
    <t>дети-инвалиды, обучающиеся по профильным программам</t>
  </si>
  <si>
    <t>дети (за исключением детей-инвалидов), обучающиеся по углубленным программам</t>
  </si>
  <si>
    <t>дети  (за исключением детей-инвалидов), обучающиеся по профильным программам</t>
  </si>
  <si>
    <t>количество детей-инвалидов, обучающихся с использованием дистанционных технологий:</t>
  </si>
  <si>
    <t>Общее количество детей-инвалидов:</t>
  </si>
  <si>
    <t>Число экстернов, зачисленных для прохождения промежуточной аттестации  и(или) государственной итоговой аттестации:</t>
  </si>
  <si>
    <t>Число детей, осваивающих образовательную программу в форме семейного 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</si>
  <si>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дети с ОВЗ, проходящие промежудочную аттестацию  по адаптированным программам</t>
  </si>
  <si>
    <t>дети-инвалиды с ОВЗ, проходящие промежуточную аттестацию по адаптированным программам</t>
  </si>
  <si>
    <t>Число детей, осваивающих образовательную программу в форме самообразования (зачисленные в ООУ в качестве экстернов для прохождения промежуточной аттестации и(или) государственной итоговой аттестации):</t>
  </si>
  <si>
    <t>Численность обучащихся  очно-заочной формы обучения:</t>
  </si>
  <si>
    <t>дети с ОВЗ, проходящие обучение  по адаптированным программам</t>
  </si>
  <si>
    <t>дети-инвалиды с ОВЗ, проходящие обучение по адаптированным программам</t>
  </si>
  <si>
    <t>Количество обучающихся, отчисленных из ОО за предшествующий месяц:</t>
  </si>
  <si>
    <r>
      <t>Количество обучающихся, зачисленных в ОО за предшествующий месяц</t>
    </r>
    <r>
      <rPr>
        <b/>
        <sz val="10"/>
        <color indexed="8"/>
        <rFont val="Times New Roman"/>
        <family val="1"/>
      </rPr>
      <t>:</t>
    </r>
  </si>
  <si>
    <t>через портал госуслуг</t>
  </si>
  <si>
    <t xml:space="preserve">Количество отказов при зачислении в ОО: </t>
  </si>
  <si>
    <t>Количество обучающихся, оставленных на повторный курс обучения:</t>
  </si>
  <si>
    <t>Общее количество обучающихся, охваченных горячим питанием:</t>
  </si>
  <si>
    <t>из них: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</si>
  <si>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</si>
  <si>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</si>
  <si>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t>завтраками и обедами</t>
  </si>
  <si>
    <t>из них количество  обучающихся пользующихся бесплатным питанием из областного бюджета:</t>
  </si>
  <si>
    <t>из них количество обучающихся пользующихся бесплатным питанием из местного бюджета:</t>
  </si>
  <si>
    <t>количество детей 1-4 классов, получающих бесплатное горячее питание из федерального бюджета</t>
  </si>
  <si>
    <r>
      <t>Количество детей (родителей), получающих логин и пароль для  электронного дневника</t>
    </r>
    <r>
      <rPr>
        <b/>
        <sz val="10"/>
        <color indexed="10"/>
        <rFont val="Times New Roman"/>
        <family val="1"/>
      </rPr>
      <t xml:space="preserve"> за месяц</t>
    </r>
  </si>
  <si>
    <r>
      <t xml:space="preserve">Количество принятых заявлений через портал госуслуг о выдаче логина, пароля для  электронного дневника </t>
    </r>
    <r>
      <rPr>
        <b/>
        <sz val="10"/>
        <color indexed="10"/>
        <rFont val="Times New Roman"/>
        <family val="1"/>
      </rPr>
      <t>за месяц</t>
    </r>
  </si>
  <si>
    <r>
      <t xml:space="preserve"> из них  </t>
    </r>
    <r>
      <rPr>
        <b/>
        <sz val="10"/>
        <color indexed="8"/>
        <rFont val="Times New Roman"/>
        <family val="1"/>
      </rPr>
      <t>отказов:</t>
    </r>
  </si>
  <si>
    <r>
      <t xml:space="preserve">Количество подавших заявление для </t>
    </r>
    <r>
      <rPr>
        <b/>
        <sz val="10"/>
        <color indexed="8"/>
        <rFont val="Times New Roman"/>
        <family val="1"/>
      </rPr>
      <t>зачисления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на обучение в 1 класс в</t>
    </r>
    <r>
      <rPr>
        <b/>
        <sz val="10"/>
        <color indexed="10"/>
        <rFont val="Times New Roman"/>
        <family val="1"/>
      </rPr>
      <t xml:space="preserve"> 2023-2024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 всего:</t>
    </r>
  </si>
  <si>
    <t>из них  отказов:</t>
  </si>
  <si>
    <t>в том числе количество подавших заявление для зачисления в ОО на обучение в 1 класс в 2023-2024 уч. г., за предшествующий месяц через портал госуслуг:</t>
  </si>
  <si>
    <r>
      <t xml:space="preserve">Количество обучающихся, </t>
    </r>
    <r>
      <rPr>
        <b/>
        <sz val="10"/>
        <color indexed="8"/>
        <rFont val="Times New Roman"/>
        <family val="1"/>
      </rPr>
      <t>зачисленных в ОО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 на обучение в 1 класс в </t>
    </r>
    <r>
      <rPr>
        <b/>
        <sz val="10"/>
        <color indexed="10"/>
        <rFont val="Times New Roman"/>
        <family val="1"/>
      </rPr>
      <t>2032-2024</t>
    </r>
    <r>
      <rPr>
        <b/>
        <sz val="10"/>
        <color indexed="8"/>
        <rFont val="Times New Roman"/>
        <family val="1"/>
      </rPr>
      <t xml:space="preserve"> уч. г., </t>
    </r>
    <r>
      <rPr>
        <sz val="10"/>
        <color indexed="8"/>
        <rFont val="Times New Roman"/>
        <family val="1"/>
      </rPr>
      <t>за предшествующий месяц:</t>
    </r>
  </si>
  <si>
    <t>в том числе обратившихся через портал госуслуг:</t>
  </si>
  <si>
    <t>Руководитель ____________________________  (подпись)</t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</si>
  <si>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</si>
  <si>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</si>
  <si>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</si>
  <si>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</si>
  <si>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учитель начальных классов</t>
  </si>
  <si>
    <t>постоянная</t>
  </si>
  <si>
    <t>В информации необходимо указывать только те вакансии, на которые вы готовы принять людей.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</si>
</sst>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_р_._-;\-* #,##0.00_р_._-;_-* &quot;-&quot;??_р_._-;_-@_-"/>
    <numFmt numFmtId="179" formatCode="_-* #,##0.00&quot;р.&quot;_-;\-* #,##0.00&quot;р.&quot;_-;_-* &quot;-&quot;??&quot;р.&quot;_-;_-@_-"/>
  </numFmts>
  <fonts count="54">
    <font>
      <sz val="11"/>
      <color indexed="8"/>
      <name val="Calibri"/>
      <family val="0"/>
    </font>
    <font>
      <sz val="11"/>
      <name val="Calibri"/>
      <family val="0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0"/>
    </font>
    <font>
      <sz val="11"/>
      <color indexed="17"/>
      <name val="Calibri"/>
      <family val="0"/>
    </font>
    <font>
      <sz val="11"/>
      <color indexed="9"/>
      <name val="Calibri"/>
      <family val="0"/>
    </font>
    <font>
      <sz val="11"/>
      <color indexed="10"/>
      <name val="Calibri"/>
      <family val="0"/>
    </font>
    <font>
      <sz val="10"/>
      <name val="Arial"/>
      <family val="0"/>
    </font>
    <font>
      <b/>
      <sz val="18"/>
      <color indexed="54"/>
      <name val="Calibri Light"/>
      <family val="0"/>
    </font>
    <font>
      <b/>
      <sz val="11"/>
      <color indexed="8"/>
      <name val="Calibri"/>
      <family val="0"/>
    </font>
    <font>
      <i/>
      <sz val="11"/>
      <color indexed="23"/>
      <name val="Calibri"/>
      <family val="0"/>
    </font>
    <font>
      <sz val="11"/>
      <color indexed="16"/>
      <name val="Calibri"/>
      <family val="0"/>
    </font>
    <font>
      <b/>
      <sz val="11"/>
      <color indexed="54"/>
      <name val="Calibri"/>
      <family val="0"/>
    </font>
    <font>
      <u val="single"/>
      <sz val="11"/>
      <color indexed="20"/>
      <name val="Calibri"/>
      <family val="0"/>
    </font>
    <font>
      <b/>
      <sz val="11"/>
      <color indexed="53"/>
      <name val="Calibri"/>
      <family val="0"/>
    </font>
    <font>
      <b/>
      <sz val="11"/>
      <color indexed="9"/>
      <name val="Calibri"/>
      <family val="0"/>
    </font>
    <font>
      <sz val="11"/>
      <color indexed="53"/>
      <name val="Calibri"/>
      <family val="0"/>
    </font>
    <font>
      <sz val="11"/>
      <color indexed="62"/>
      <name val="Calibri"/>
      <family val="0"/>
    </font>
    <font>
      <b/>
      <sz val="15"/>
      <color indexed="54"/>
      <name val="Calibri"/>
      <family val="0"/>
    </font>
    <font>
      <u val="single"/>
      <sz val="11"/>
      <color indexed="30"/>
      <name val="Calibri"/>
      <family val="0"/>
    </font>
    <font>
      <b/>
      <sz val="13"/>
      <color indexed="54"/>
      <name val="Calibri"/>
      <family val="0"/>
    </font>
    <font>
      <sz val="11"/>
      <color indexed="19"/>
      <name val="Calibri"/>
      <family val="0"/>
    </font>
    <font>
      <b/>
      <sz val="8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b/>
      <sz val="13"/>
      <color theme="3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b/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b/>
      <sz val="11"/>
      <color rgb="FF3F3F3F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5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5" fillId="9" borderId="0" applyNumberFormat="0" applyBorder="0" applyAlignment="0" applyProtection="0"/>
    <xf numFmtId="0" fontId="38" fillId="0" borderId="1" applyNumberFormat="0" applyFill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9" fillId="0" borderId="2" applyNumberFormat="0" applyFill="0" applyAlignment="0" applyProtection="0"/>
    <xf numFmtId="179" fontId="17" fillId="0" borderId="0" applyFill="0" applyBorder="0" applyAlignment="0" applyProtection="0"/>
    <xf numFmtId="0" fontId="36" fillId="13" borderId="0" applyNumberFormat="0" applyBorder="0" applyAlignment="0" applyProtection="0"/>
    <xf numFmtId="0" fontId="40" fillId="14" borderId="3" applyNumberFormat="0" applyAlignment="0" applyProtection="0"/>
    <xf numFmtId="0" fontId="36" fillId="15" borderId="0" applyNumberFormat="0" applyBorder="0" applyAlignment="0" applyProtection="0"/>
    <xf numFmtId="9" fontId="17" fillId="0" borderId="0" applyFill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178" fontId="17" fillId="0" borderId="0" applyFill="0" applyBorder="0" applyAlignment="0" applyProtection="0"/>
    <xf numFmtId="0" fontId="36" fillId="18" borderId="0" applyNumberFormat="0" applyBorder="0" applyAlignment="0" applyProtection="0"/>
    <xf numFmtId="0" fontId="4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22" borderId="5" applyNumberFormat="0" applyAlignment="0" applyProtection="0"/>
    <xf numFmtId="0" fontId="36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3" applyNumberFormat="0" applyAlignment="0" applyProtection="0"/>
    <xf numFmtId="0" fontId="36" fillId="27" borderId="0" applyNumberFormat="0" applyBorder="0" applyAlignment="0" applyProtection="0"/>
    <xf numFmtId="177" fontId="17" fillId="0" borderId="0" applyFill="0" applyBorder="0" applyAlignment="0" applyProtection="0"/>
    <xf numFmtId="0" fontId="48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9" fillId="0" borderId="0" applyNumberFormat="0" applyFill="0" applyBorder="0" applyAlignment="0" applyProtection="0"/>
    <xf numFmtId="176" fontId="17" fillId="0" borderId="0" applyFill="0" applyBorder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0" fillId="29" borderId="8" applyNumberFormat="0" applyFont="0" applyAlignment="0" applyProtection="0"/>
    <xf numFmtId="0" fontId="36" fillId="30" borderId="0" applyNumberFormat="0" applyBorder="0" applyAlignment="0" applyProtection="0"/>
    <xf numFmtId="0" fontId="35" fillId="0" borderId="0">
      <alignment/>
      <protection/>
    </xf>
    <xf numFmtId="0" fontId="52" fillId="31" borderId="0" applyNumberFormat="0" applyBorder="0" applyAlignment="0" applyProtection="0"/>
    <xf numFmtId="0" fontId="35" fillId="32" borderId="0" applyNumberFormat="0" applyBorder="0" applyAlignment="0" applyProtection="0"/>
    <xf numFmtId="0" fontId="53" fillId="26" borderId="9" applyNumberFormat="0" applyAlignment="0" applyProtection="0"/>
  </cellStyleXfs>
  <cellXfs count="88">
    <xf numFmtId="0" fontId="0" fillId="0" borderId="0" xfId="0" applyAlignment="1">
      <alignment/>
    </xf>
    <xf numFmtId="0" fontId="35" fillId="0" borderId="0" xfId="60" applyAlignment="1">
      <alignment wrapText="1"/>
      <protection/>
    </xf>
    <xf numFmtId="0" fontId="35" fillId="0" borderId="0" xfId="60">
      <alignment/>
      <protection/>
    </xf>
    <xf numFmtId="0" fontId="2" fillId="0" borderId="0" xfId="60" applyFont="1" applyAlignment="1">
      <alignment horizontal="left" vertical="center"/>
      <protection/>
    </xf>
    <xf numFmtId="0" fontId="3" fillId="0" borderId="0" xfId="60" applyFont="1" applyAlignment="1">
      <alignment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4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7" fillId="33" borderId="0" xfId="0" applyFont="1" applyFill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textRotation="90" wrapText="1"/>
    </xf>
    <xf numFmtId="0" fontId="7" fillId="34" borderId="12" xfId="0" applyFont="1" applyFill="1" applyBorder="1" applyAlignment="1">
      <alignment wrapText="1"/>
    </xf>
    <xf numFmtId="0" fontId="5" fillId="35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7" fillId="36" borderId="12" xfId="0" applyFont="1" applyFill="1" applyBorder="1" applyAlignment="1">
      <alignment wrapText="1"/>
    </xf>
    <xf numFmtId="0" fontId="5" fillId="37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wrapText="1"/>
    </xf>
    <xf numFmtId="0" fontId="5" fillId="39" borderId="11" xfId="0" applyFont="1" applyFill="1" applyBorder="1" applyAlignment="1">
      <alignment horizontal="center" vertical="center"/>
    </xf>
    <xf numFmtId="0" fontId="7" fillId="4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9" fillId="40" borderId="12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right" wrapText="1"/>
    </xf>
    <xf numFmtId="0" fontId="8" fillId="0" borderId="12" xfId="0" applyFont="1" applyFill="1" applyBorder="1" applyAlignment="1">
      <alignment horizontal="right" wrapText="1"/>
    </xf>
    <xf numFmtId="0" fontId="7" fillId="42" borderId="12" xfId="0" applyFont="1" applyFill="1" applyBorder="1" applyAlignment="1">
      <alignment wrapText="1"/>
    </xf>
    <xf numFmtId="0" fontId="5" fillId="43" borderId="11" xfId="0" applyFont="1" applyFill="1" applyBorder="1" applyAlignment="1">
      <alignment horizontal="center" vertical="center"/>
    </xf>
    <xf numFmtId="0" fontId="7" fillId="44" borderId="12" xfId="0" applyFont="1" applyFill="1" applyBorder="1" applyAlignment="1">
      <alignment wrapText="1"/>
    </xf>
    <xf numFmtId="0" fontId="7" fillId="45" borderId="12" xfId="0" applyFont="1" applyFill="1" applyBorder="1" applyAlignment="1">
      <alignment wrapText="1"/>
    </xf>
    <xf numFmtId="0" fontId="5" fillId="46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right" wrapText="1"/>
    </xf>
    <xf numFmtId="0" fontId="5" fillId="33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wrapText="1"/>
    </xf>
    <xf numFmtId="0" fontId="7" fillId="47" borderId="11" xfId="0" applyFont="1" applyFill="1" applyBorder="1" applyAlignment="1">
      <alignment wrapText="1"/>
    </xf>
    <xf numFmtId="0" fontId="5" fillId="46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right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7" fillId="48" borderId="11" xfId="0" applyFont="1" applyFill="1" applyBorder="1" applyAlignment="1">
      <alignment horizontal="left" wrapText="1"/>
    </xf>
    <xf numFmtId="0" fontId="5" fillId="43" borderId="16" xfId="0" applyFont="1" applyFill="1" applyBorder="1" applyAlignment="1">
      <alignment horizontal="center" vertical="center" wrapText="1"/>
    </xf>
    <xf numFmtId="0" fontId="7" fillId="42" borderId="16" xfId="0" applyFont="1" applyFill="1" applyBorder="1" applyAlignment="1">
      <alignment horizontal="left" wrapText="1"/>
    </xf>
    <xf numFmtId="0" fontId="5" fillId="39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43" borderId="11" xfId="0" applyFont="1" applyFill="1" applyBorder="1" applyAlignment="1">
      <alignment horizontal="center" vertical="center" wrapText="1"/>
    </xf>
    <xf numFmtId="0" fontId="7" fillId="49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right" wrapText="1"/>
    </xf>
    <xf numFmtId="0" fontId="5" fillId="42" borderId="11" xfId="0" applyFont="1" applyFill="1" applyBorder="1" applyAlignment="1">
      <alignment wrapText="1"/>
    </xf>
    <xf numFmtId="0" fontId="5" fillId="50" borderId="11" xfId="0" applyFont="1" applyFill="1" applyBorder="1" applyAlignment="1">
      <alignment horizontal="center" vertical="center" wrapText="1"/>
    </xf>
    <xf numFmtId="0" fontId="5" fillId="51" borderId="11" xfId="0" applyFont="1" applyFill="1" applyBorder="1" applyAlignment="1">
      <alignment wrapText="1"/>
    </xf>
    <xf numFmtId="0" fontId="5" fillId="42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0" fontId="10" fillId="41" borderId="11" xfId="0" applyFont="1" applyFill="1" applyBorder="1" applyAlignment="1">
      <alignment horizontal="left" wrapText="1"/>
    </xf>
    <xf numFmtId="0" fontId="11" fillId="33" borderId="11" xfId="0" applyFont="1" applyFill="1" applyBorder="1" applyAlignment="1">
      <alignment horizontal="right" wrapText="1"/>
    </xf>
    <xf numFmtId="0" fontId="5" fillId="33" borderId="0" xfId="0" applyFon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5" fillId="39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right" wrapText="1"/>
    </xf>
    <xf numFmtId="0" fontId="11" fillId="39" borderId="11" xfId="0" applyFont="1" applyFill="1" applyBorder="1" applyAlignment="1">
      <alignment horizontal="right" wrapText="1"/>
    </xf>
    <xf numFmtId="0" fontId="12" fillId="41" borderId="11" xfId="0" applyFont="1" applyFill="1" applyBorder="1" applyAlignment="1">
      <alignment horizontal="left" wrapText="1"/>
    </xf>
    <xf numFmtId="0" fontId="5" fillId="39" borderId="13" xfId="0" applyFont="1" applyFill="1" applyBorder="1" applyAlignment="1">
      <alignment horizontal="center" vertical="center"/>
    </xf>
    <xf numFmtId="0" fontId="12" fillId="39" borderId="14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center" vertical="center"/>
    </xf>
    <xf numFmtId="0" fontId="12" fillId="41" borderId="13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0" fontId="5" fillId="52" borderId="17" xfId="0" applyFont="1" applyFill="1" applyBorder="1" applyAlignment="1">
      <alignment horizontal="right" wrapText="1"/>
    </xf>
    <xf numFmtId="0" fontId="5" fillId="53" borderId="10" xfId="0" applyFont="1" applyFill="1" applyBorder="1" applyAlignment="1">
      <alignment wrapText="1"/>
    </xf>
    <xf numFmtId="0" fontId="7" fillId="53" borderId="10" xfId="0" applyFont="1" applyFill="1" applyBorder="1" applyAlignment="1">
      <alignment horizontal="right" wrapText="1"/>
    </xf>
    <xf numFmtId="0" fontId="9" fillId="53" borderId="10" xfId="0" applyFont="1" applyFill="1" applyBorder="1" applyAlignment="1">
      <alignment horizontal="left" wrapText="1"/>
    </xf>
    <xf numFmtId="0" fontId="9" fillId="53" borderId="10" xfId="0" applyFont="1" applyFill="1" applyBorder="1" applyAlignment="1">
      <alignment horizontal="right" wrapText="1"/>
    </xf>
    <xf numFmtId="0" fontId="5" fillId="54" borderId="12" xfId="0" applyFont="1" applyFill="1" applyBorder="1" applyAlignment="1">
      <alignment horizontal="center" vertical="center" wrapText="1"/>
    </xf>
    <xf numFmtId="0" fontId="6" fillId="55" borderId="10" xfId="0" applyFont="1" applyFill="1" applyBorder="1" applyAlignment="1">
      <alignment/>
    </xf>
    <xf numFmtId="0" fontId="5" fillId="54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/>
    </xf>
  </cellXfs>
  <cellStyles count="50">
    <cellStyle name="Normal" xfId="0"/>
    <cellStyle name="40% — Акцент6" xfId="15"/>
    <cellStyle name="Акцент4" xfId="16"/>
    <cellStyle name="20% — Акцент6" xfId="17"/>
    <cellStyle name="Hyperlink" xfId="18"/>
    <cellStyle name="40% — Акцент5" xfId="19"/>
    <cellStyle name="Акцент3" xfId="20"/>
    <cellStyle name="20% — Акцент5" xfId="21"/>
    <cellStyle name="Акцент2" xfId="22"/>
    <cellStyle name="20% — Акцент4" xfId="23"/>
    <cellStyle name="Заголовок 2" xfId="24"/>
    <cellStyle name="60% — Акцент3" xfId="25"/>
    <cellStyle name="Акцент1" xfId="26"/>
    <cellStyle name="20% — Акцент3" xfId="27"/>
    <cellStyle name="Заголовок 1" xfId="28"/>
    <cellStyle name="Currency" xfId="29"/>
    <cellStyle name="60% — Акцент2" xfId="30"/>
    <cellStyle name="Ввод" xfId="31"/>
    <cellStyle name="Акцент6" xfId="32"/>
    <cellStyle name="Percent" xfId="33"/>
    <cellStyle name="40% — Акцент2" xfId="34"/>
    <cellStyle name="20% — Акцент2" xfId="35"/>
    <cellStyle name="Comma" xfId="36"/>
    <cellStyle name="Акцент5" xfId="37"/>
    <cellStyle name="Нейтральный" xfId="38"/>
    <cellStyle name="40% — Акцент1" xfId="39"/>
    <cellStyle name="20% — Акцент1" xfId="40"/>
    <cellStyle name="Followed Hyperlink" xfId="41"/>
    <cellStyle name="Связанная ячейка" xfId="42"/>
    <cellStyle name="Проверить ячейку" xfId="43"/>
    <cellStyle name="60% — Акцент5" xfId="44"/>
    <cellStyle name="Заголовок 4" xfId="45"/>
    <cellStyle name="Заголовок 3" xfId="46"/>
    <cellStyle name="60% — Акцент4" xfId="47"/>
    <cellStyle name="Плохой" xfId="48"/>
    <cellStyle name="Вычисление" xfId="49"/>
    <cellStyle name="60% — Акцент6" xfId="50"/>
    <cellStyle name="Currency [0]" xfId="51"/>
    <cellStyle name="Пояснительный текст" xfId="52"/>
    <cellStyle name="40% — Акцент3" xfId="53"/>
    <cellStyle name="Заголовок" xfId="54"/>
    <cellStyle name="Comma [0]" xfId="55"/>
    <cellStyle name="Итого" xfId="56"/>
    <cellStyle name="Предупреждающий текст" xfId="57"/>
    <cellStyle name="Примечание" xfId="58"/>
    <cellStyle name="60% — Акцент1" xfId="59"/>
    <cellStyle name="Обычный 2" xfId="60"/>
    <cellStyle name="Хороший" xfId="61"/>
    <cellStyle name="40% — Акцент4" xfId="62"/>
    <cellStyle name="Вывод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tabSelected="1" zoomScale="90" zoomScaleNormal="90" workbookViewId="0" topLeftCell="A67">
      <selection activeCell="B77" sqref="B77"/>
    </sheetView>
  </sheetViews>
  <sheetFormatPr defaultColWidth="8.8515625" defaultRowHeight="15"/>
  <cols>
    <col min="1" max="1" width="55.57421875" style="9" customWidth="1"/>
    <col min="2" max="2" width="5.7109375" style="10" customWidth="1"/>
    <col min="3" max="6" width="4.7109375" style="10" customWidth="1"/>
    <col min="7" max="7" width="7.7109375" style="10" customWidth="1"/>
    <col min="8" max="12" width="4.7109375" style="10" customWidth="1"/>
    <col min="13" max="13" width="7.57421875" style="10" customWidth="1"/>
    <col min="14" max="15" width="4.7109375" style="10" customWidth="1"/>
    <col min="16" max="16" width="7.57421875" style="10" customWidth="1"/>
    <col min="17" max="17" width="1.8515625" style="10" customWidth="1"/>
    <col min="18" max="18" width="51.00390625" style="10" customWidth="1"/>
    <col min="19" max="16384" width="9.140625" style="10" bestFit="1" customWidth="1"/>
  </cols>
  <sheetData>
    <row r="1" ht="18">
      <c r="A1" s="11" t="s">
        <v>0</v>
      </c>
    </row>
    <row r="2" ht="15.75">
      <c r="A2" s="12" t="s">
        <v>1</v>
      </c>
    </row>
    <row r="3" spans="1:16" ht="22.5" customHeight="1">
      <c r="A3" s="13"/>
      <c r="B3" s="14" t="s">
        <v>2</v>
      </c>
      <c r="C3" s="14" t="s">
        <v>3</v>
      </c>
      <c r="D3" s="14"/>
      <c r="E3" s="14"/>
      <c r="F3" s="14"/>
      <c r="G3" s="14"/>
      <c r="H3" s="14" t="s">
        <v>4</v>
      </c>
      <c r="I3" s="14"/>
      <c r="J3" s="14"/>
      <c r="K3" s="14"/>
      <c r="L3" s="14"/>
      <c r="M3" s="14"/>
      <c r="N3" s="14" t="s">
        <v>5</v>
      </c>
      <c r="O3" s="14"/>
      <c r="P3" s="14"/>
    </row>
    <row r="4" spans="1:16" ht="36.7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">
        <v>14</v>
      </c>
      <c r="L4" s="15" t="s">
        <v>15</v>
      </c>
      <c r="M4" s="14" t="s">
        <v>16</v>
      </c>
      <c r="N4" s="15" t="s">
        <v>17</v>
      </c>
      <c r="O4" s="15" t="s">
        <v>18</v>
      </c>
      <c r="P4" s="14" t="s">
        <v>19</v>
      </c>
    </row>
    <row r="5" spans="1:18" s="8" customFormat="1" ht="18" customHeight="1">
      <c r="A5" s="16" t="s">
        <v>20</v>
      </c>
      <c r="B5" s="17">
        <f>G5+M5+P5</f>
        <v>28</v>
      </c>
      <c r="C5" s="17">
        <v>3</v>
      </c>
      <c r="D5" s="17">
        <v>3</v>
      </c>
      <c r="E5" s="17">
        <v>3</v>
      </c>
      <c r="F5" s="17">
        <v>3</v>
      </c>
      <c r="G5" s="17">
        <f>SUM(C5:F5)</f>
        <v>12</v>
      </c>
      <c r="H5" s="17">
        <v>3</v>
      </c>
      <c r="I5" s="17">
        <v>3</v>
      </c>
      <c r="J5" s="17">
        <v>3</v>
      </c>
      <c r="K5" s="17">
        <v>3</v>
      </c>
      <c r="L5" s="17">
        <v>2</v>
      </c>
      <c r="M5" s="17">
        <f>SUM(H5:L5)</f>
        <v>14</v>
      </c>
      <c r="N5" s="60">
        <v>1</v>
      </c>
      <c r="O5" s="60">
        <v>1</v>
      </c>
      <c r="P5" s="60">
        <f>SUM(N5:O5)</f>
        <v>2</v>
      </c>
      <c r="R5" s="62"/>
    </row>
    <row r="6" spans="1:18" s="8" customFormat="1" ht="12.75">
      <c r="A6" s="18" t="s">
        <v>21</v>
      </c>
      <c r="B6" s="17">
        <f aca="true" t="shared" si="0" ref="B6:B71">G6+M6+P6</f>
        <v>0</v>
      </c>
      <c r="C6" s="19"/>
      <c r="D6" s="19"/>
      <c r="E6" s="19"/>
      <c r="F6" s="19"/>
      <c r="G6" s="17">
        <f aca="true" t="shared" si="1" ref="G6:G71">SUM(C6:F6)</f>
        <v>0</v>
      </c>
      <c r="H6" s="19"/>
      <c r="I6" s="19"/>
      <c r="J6" s="19"/>
      <c r="K6" s="19"/>
      <c r="L6" s="19"/>
      <c r="M6" s="17">
        <f aca="true" t="shared" si="2" ref="M6:M72">SUM(H6:L6)</f>
        <v>0</v>
      </c>
      <c r="N6" s="19"/>
      <c r="O6" s="19"/>
      <c r="P6" s="60">
        <f aca="true" t="shared" si="3" ref="P6:P72">SUM(N6:O6)</f>
        <v>0</v>
      </c>
      <c r="R6" s="63"/>
    </row>
    <row r="7" spans="1:18" s="8" customFormat="1" ht="17.25" customHeight="1">
      <c r="A7" s="16" t="s">
        <v>22</v>
      </c>
      <c r="B7" s="17">
        <f t="shared" si="0"/>
        <v>0</v>
      </c>
      <c r="C7" s="17"/>
      <c r="D7" s="17"/>
      <c r="E7" s="17"/>
      <c r="F7" s="17"/>
      <c r="G7" s="17">
        <f t="shared" si="1"/>
        <v>0</v>
      </c>
      <c r="H7" s="17"/>
      <c r="I7" s="17"/>
      <c r="J7" s="17"/>
      <c r="K7" s="17"/>
      <c r="L7" s="17"/>
      <c r="M7" s="17">
        <f t="shared" si="2"/>
        <v>0</v>
      </c>
      <c r="N7" s="60"/>
      <c r="O7" s="60"/>
      <c r="P7" s="60">
        <f t="shared" si="3"/>
        <v>0</v>
      </c>
      <c r="R7" s="62"/>
    </row>
    <row r="8" spans="1:18" s="8" customFormat="1" ht="18.75" customHeight="1">
      <c r="A8" s="20" t="s">
        <v>23</v>
      </c>
      <c r="B8" s="17">
        <f t="shared" si="0"/>
        <v>791</v>
      </c>
      <c r="C8" s="21">
        <v>94</v>
      </c>
      <c r="D8" s="21">
        <v>87</v>
      </c>
      <c r="E8" s="21">
        <v>75</v>
      </c>
      <c r="F8" s="21">
        <v>85</v>
      </c>
      <c r="G8" s="17">
        <f t="shared" si="1"/>
        <v>341</v>
      </c>
      <c r="H8" s="21">
        <v>85</v>
      </c>
      <c r="I8" s="21">
        <v>88</v>
      </c>
      <c r="J8" s="21">
        <v>86</v>
      </c>
      <c r="K8" s="21">
        <v>87</v>
      </c>
      <c r="L8" s="21">
        <v>55</v>
      </c>
      <c r="M8" s="17">
        <f t="shared" si="2"/>
        <v>401</v>
      </c>
      <c r="N8" s="21">
        <v>24</v>
      </c>
      <c r="O8" s="21">
        <v>25</v>
      </c>
      <c r="P8" s="60">
        <f t="shared" si="3"/>
        <v>49</v>
      </c>
      <c r="R8" s="62"/>
    </row>
    <row r="9" spans="1:18" s="8" customFormat="1" ht="12.75">
      <c r="A9" s="18" t="s">
        <v>21</v>
      </c>
      <c r="B9" s="17">
        <f t="shared" si="0"/>
        <v>0</v>
      </c>
      <c r="C9" s="22"/>
      <c r="D9" s="22"/>
      <c r="E9" s="22"/>
      <c r="F9" s="22"/>
      <c r="G9" s="17">
        <f t="shared" si="1"/>
        <v>0</v>
      </c>
      <c r="H9" s="22"/>
      <c r="I9" s="22"/>
      <c r="J9" s="22"/>
      <c r="K9" s="22"/>
      <c r="L9" s="22"/>
      <c r="M9" s="17">
        <f t="shared" si="2"/>
        <v>0</v>
      </c>
      <c r="N9" s="22"/>
      <c r="O9" s="22"/>
      <c r="P9" s="60">
        <f t="shared" si="3"/>
        <v>0</v>
      </c>
      <c r="R9" s="63"/>
    </row>
    <row r="10" spans="1:18" s="8" customFormat="1" ht="18" customHeight="1">
      <c r="A10" s="23" t="s">
        <v>24</v>
      </c>
      <c r="B10" s="17">
        <f t="shared" si="0"/>
        <v>790</v>
      </c>
      <c r="C10" s="24">
        <v>94</v>
      </c>
      <c r="D10" s="24">
        <v>87</v>
      </c>
      <c r="E10" s="24">
        <v>75</v>
      </c>
      <c r="F10" s="24">
        <v>85</v>
      </c>
      <c r="G10" s="17">
        <f t="shared" si="1"/>
        <v>341</v>
      </c>
      <c r="H10" s="24">
        <v>85</v>
      </c>
      <c r="I10" s="24">
        <v>88</v>
      </c>
      <c r="J10" s="24">
        <v>85</v>
      </c>
      <c r="K10" s="24">
        <v>87</v>
      </c>
      <c r="L10" s="24">
        <v>55</v>
      </c>
      <c r="M10" s="17">
        <f t="shared" si="2"/>
        <v>400</v>
      </c>
      <c r="N10" s="24">
        <v>24</v>
      </c>
      <c r="O10" s="24">
        <v>25</v>
      </c>
      <c r="P10" s="60">
        <f t="shared" si="3"/>
        <v>49</v>
      </c>
      <c r="R10" s="62"/>
    </row>
    <row r="11" spans="1:18" s="8" customFormat="1" ht="12.75">
      <c r="A11" s="18" t="s">
        <v>21</v>
      </c>
      <c r="B11" s="17">
        <f t="shared" si="0"/>
        <v>0</v>
      </c>
      <c r="C11" s="22"/>
      <c r="D11" s="22"/>
      <c r="E11" s="22"/>
      <c r="F11" s="22"/>
      <c r="G11" s="17">
        <f t="shared" si="1"/>
        <v>0</v>
      </c>
      <c r="H11" s="22"/>
      <c r="I11" s="22"/>
      <c r="J11" s="22"/>
      <c r="K11" s="22"/>
      <c r="L11" s="22"/>
      <c r="M11" s="17">
        <f t="shared" si="2"/>
        <v>0</v>
      </c>
      <c r="N11" s="22"/>
      <c r="O11" s="22"/>
      <c r="P11" s="60">
        <f t="shared" si="3"/>
        <v>0</v>
      </c>
      <c r="R11" s="63"/>
    </row>
    <row r="12" spans="1:18" s="8" customFormat="1" ht="13.5" customHeight="1">
      <c r="A12" s="25" t="s">
        <v>25</v>
      </c>
      <c r="B12" s="17">
        <f t="shared" si="0"/>
        <v>0</v>
      </c>
      <c r="C12" s="24"/>
      <c r="D12" s="24"/>
      <c r="E12" s="24"/>
      <c r="F12" s="24"/>
      <c r="G12" s="17">
        <f t="shared" si="1"/>
        <v>0</v>
      </c>
      <c r="H12" s="24"/>
      <c r="I12" s="24"/>
      <c r="J12" s="24"/>
      <c r="K12" s="24"/>
      <c r="L12" s="24"/>
      <c r="M12" s="17">
        <f t="shared" si="2"/>
        <v>0</v>
      </c>
      <c r="N12" s="24"/>
      <c r="O12" s="24"/>
      <c r="P12" s="60">
        <f t="shared" si="3"/>
        <v>0</v>
      </c>
      <c r="R12" s="64"/>
    </row>
    <row r="13" spans="1:18" s="8" customFormat="1" ht="15" customHeight="1">
      <c r="A13" s="26" t="s">
        <v>26</v>
      </c>
      <c r="B13" s="17">
        <f t="shared" si="0"/>
        <v>20</v>
      </c>
      <c r="C13" s="22">
        <v>1</v>
      </c>
      <c r="D13" s="22">
        <v>3</v>
      </c>
      <c r="E13" s="22">
        <v>2</v>
      </c>
      <c r="F13" s="22">
        <v>5</v>
      </c>
      <c r="G13" s="17">
        <f t="shared" si="1"/>
        <v>11</v>
      </c>
      <c r="H13" s="22">
        <v>2</v>
      </c>
      <c r="I13" s="22">
        <v>1</v>
      </c>
      <c r="J13" s="22"/>
      <c r="K13" s="22">
        <v>5</v>
      </c>
      <c r="L13" s="22">
        <v>1</v>
      </c>
      <c r="M13" s="17">
        <f t="shared" si="2"/>
        <v>9</v>
      </c>
      <c r="N13" s="22"/>
      <c r="O13" s="22"/>
      <c r="P13" s="60">
        <f t="shared" si="3"/>
        <v>0</v>
      </c>
      <c r="R13" s="64"/>
    </row>
    <row r="14" spans="1:18" s="8" customFormat="1" ht="25.5">
      <c r="A14" s="27" t="s">
        <v>27</v>
      </c>
      <c r="B14" s="17">
        <f t="shared" si="0"/>
        <v>20</v>
      </c>
      <c r="C14" s="24">
        <v>1</v>
      </c>
      <c r="D14" s="24">
        <v>3</v>
      </c>
      <c r="E14" s="24">
        <v>2</v>
      </c>
      <c r="F14" s="24">
        <v>5</v>
      </c>
      <c r="G14" s="17">
        <f t="shared" si="1"/>
        <v>11</v>
      </c>
      <c r="H14" s="24">
        <v>2</v>
      </c>
      <c r="I14" s="24">
        <v>1</v>
      </c>
      <c r="J14" s="24"/>
      <c r="K14" s="24">
        <v>5</v>
      </c>
      <c r="L14" s="24">
        <v>1</v>
      </c>
      <c r="M14" s="17">
        <f t="shared" si="2"/>
        <v>9</v>
      </c>
      <c r="N14" s="24"/>
      <c r="O14" s="24"/>
      <c r="P14" s="60">
        <f t="shared" si="3"/>
        <v>0</v>
      </c>
      <c r="R14" s="63"/>
    </row>
    <row r="15" spans="1:18" s="8" customFormat="1" ht="18" customHeight="1">
      <c r="A15" s="28" t="s">
        <v>28</v>
      </c>
      <c r="B15" s="17">
        <f t="shared" si="0"/>
        <v>0</v>
      </c>
      <c r="C15" s="24"/>
      <c r="D15" s="24"/>
      <c r="E15" s="24"/>
      <c r="F15" s="24"/>
      <c r="G15" s="17">
        <f t="shared" si="1"/>
        <v>0</v>
      </c>
      <c r="H15" s="24"/>
      <c r="I15" s="24"/>
      <c r="J15" s="24"/>
      <c r="K15" s="24"/>
      <c r="L15" s="24"/>
      <c r="M15" s="17">
        <f t="shared" si="2"/>
        <v>0</v>
      </c>
      <c r="N15" s="24"/>
      <c r="O15" s="24"/>
      <c r="P15" s="60">
        <f t="shared" si="3"/>
        <v>0</v>
      </c>
      <c r="R15" s="63"/>
    </row>
    <row r="16" spans="1:18" s="8" customFormat="1" ht="12.75">
      <c r="A16" s="29" t="s">
        <v>21</v>
      </c>
      <c r="B16" s="17">
        <f t="shared" si="0"/>
        <v>0</v>
      </c>
      <c r="C16" s="22"/>
      <c r="D16" s="22"/>
      <c r="E16" s="22"/>
      <c r="F16" s="22"/>
      <c r="G16" s="17">
        <f t="shared" si="1"/>
        <v>0</v>
      </c>
      <c r="H16" s="22"/>
      <c r="I16" s="59"/>
      <c r="J16" s="22"/>
      <c r="K16" s="22"/>
      <c r="L16" s="22"/>
      <c r="M16" s="17">
        <f t="shared" si="2"/>
        <v>0</v>
      </c>
      <c r="N16" s="22"/>
      <c r="O16" s="22"/>
      <c r="P16" s="60">
        <f t="shared" si="3"/>
        <v>0</v>
      </c>
      <c r="R16" s="63"/>
    </row>
    <row r="17" spans="1:18" s="8" customFormat="1" ht="12.75">
      <c r="A17" s="30" t="s">
        <v>29</v>
      </c>
      <c r="B17" s="17">
        <f t="shared" si="0"/>
        <v>0</v>
      </c>
      <c r="C17" s="24"/>
      <c r="D17" s="24"/>
      <c r="E17" s="24"/>
      <c r="F17" s="24"/>
      <c r="G17" s="17">
        <f t="shared" si="1"/>
        <v>0</v>
      </c>
      <c r="H17" s="24"/>
      <c r="I17" s="24"/>
      <c r="J17" s="24"/>
      <c r="K17" s="24"/>
      <c r="L17" s="24"/>
      <c r="M17" s="17">
        <f t="shared" si="2"/>
        <v>0</v>
      </c>
      <c r="N17" s="24"/>
      <c r="O17" s="24"/>
      <c r="P17" s="60">
        <f t="shared" si="3"/>
        <v>0</v>
      </c>
      <c r="R17" s="63"/>
    </row>
    <row r="18" spans="1:18" s="8" customFormat="1" ht="12.75">
      <c r="A18" s="30" t="s">
        <v>30</v>
      </c>
      <c r="B18" s="17">
        <f t="shared" si="0"/>
        <v>0</v>
      </c>
      <c r="C18" s="24"/>
      <c r="D18" s="24"/>
      <c r="E18" s="24"/>
      <c r="F18" s="24"/>
      <c r="G18" s="17">
        <f t="shared" si="1"/>
        <v>0</v>
      </c>
      <c r="H18" s="24"/>
      <c r="I18" s="24"/>
      <c r="J18" s="24"/>
      <c r="K18" s="24"/>
      <c r="L18" s="24"/>
      <c r="M18" s="17">
        <f t="shared" si="2"/>
        <v>0</v>
      </c>
      <c r="N18" s="24"/>
      <c r="O18" s="24"/>
      <c r="P18" s="60">
        <f t="shared" si="3"/>
        <v>0</v>
      </c>
      <c r="R18" s="63"/>
    </row>
    <row r="19" spans="1:18" s="8" customFormat="1" ht="12.75">
      <c r="A19" s="30" t="s">
        <v>31</v>
      </c>
      <c r="B19" s="17">
        <f t="shared" si="0"/>
        <v>0</v>
      </c>
      <c r="C19" s="22"/>
      <c r="D19" s="22"/>
      <c r="E19" s="22"/>
      <c r="F19" s="22"/>
      <c r="G19" s="17">
        <f t="shared" si="1"/>
        <v>0</v>
      </c>
      <c r="H19" s="22"/>
      <c r="I19" s="22"/>
      <c r="J19" s="22"/>
      <c r="K19" s="22"/>
      <c r="L19" s="22"/>
      <c r="M19" s="17">
        <f t="shared" si="2"/>
        <v>0</v>
      </c>
      <c r="N19" s="22"/>
      <c r="O19" s="22"/>
      <c r="P19" s="60">
        <f t="shared" si="3"/>
        <v>0</v>
      </c>
      <c r="R19" s="63"/>
    </row>
    <row r="20" spans="1:18" s="8" customFormat="1" ht="25.5">
      <c r="A20" s="31" t="s">
        <v>32</v>
      </c>
      <c r="B20" s="17">
        <f>P20</f>
        <v>49</v>
      </c>
      <c r="C20" s="32"/>
      <c r="D20" s="32"/>
      <c r="E20" s="32"/>
      <c r="F20" s="32"/>
      <c r="G20" s="17">
        <f t="shared" si="1"/>
        <v>0</v>
      </c>
      <c r="H20" s="32"/>
      <c r="I20" s="32"/>
      <c r="J20" s="32"/>
      <c r="K20" s="32"/>
      <c r="L20" s="32"/>
      <c r="M20" s="17">
        <f t="shared" si="2"/>
        <v>0</v>
      </c>
      <c r="N20" s="32">
        <v>24</v>
      </c>
      <c r="O20" s="32">
        <v>25</v>
      </c>
      <c r="P20" s="60">
        <f>N20+O20</f>
        <v>49</v>
      </c>
      <c r="R20" s="64"/>
    </row>
    <row r="21" spans="1:18" s="8" customFormat="1" ht="25.5">
      <c r="A21" s="31" t="s">
        <v>33</v>
      </c>
      <c r="B21" s="17">
        <f t="shared" si="0"/>
        <v>8</v>
      </c>
      <c r="C21" s="22"/>
      <c r="D21" s="22"/>
      <c r="E21" s="22"/>
      <c r="F21" s="22"/>
      <c r="G21" s="17">
        <f t="shared" si="1"/>
        <v>0</v>
      </c>
      <c r="H21" s="22"/>
      <c r="I21" s="22"/>
      <c r="J21" s="22"/>
      <c r="K21" s="22"/>
      <c r="L21" s="22"/>
      <c r="M21" s="17">
        <f t="shared" si="2"/>
        <v>0</v>
      </c>
      <c r="N21" s="22">
        <v>8</v>
      </c>
      <c r="O21" s="22"/>
      <c r="P21" s="60">
        <f t="shared" si="3"/>
        <v>8</v>
      </c>
      <c r="R21" s="64"/>
    </row>
    <row r="22" spans="1:18" s="8" customFormat="1" ht="15.75" customHeight="1">
      <c r="A22" s="33" t="s">
        <v>34</v>
      </c>
      <c r="B22" s="17">
        <f t="shared" si="0"/>
        <v>0</v>
      </c>
      <c r="C22" s="22"/>
      <c r="D22" s="22"/>
      <c r="E22" s="22"/>
      <c r="F22" s="22"/>
      <c r="G22" s="17">
        <f t="shared" si="1"/>
        <v>0</v>
      </c>
      <c r="H22" s="22"/>
      <c r="I22" s="22"/>
      <c r="J22" s="22"/>
      <c r="K22" s="22"/>
      <c r="L22" s="22"/>
      <c r="M22" s="17">
        <f t="shared" si="2"/>
        <v>0</v>
      </c>
      <c r="N22" s="22"/>
      <c r="O22" s="22"/>
      <c r="P22" s="60">
        <f t="shared" si="3"/>
        <v>0</v>
      </c>
      <c r="R22" s="64"/>
    </row>
    <row r="23" spans="1:18" s="8" customFormat="1" ht="25.5">
      <c r="A23" s="34" t="s">
        <v>35</v>
      </c>
      <c r="B23" s="17">
        <f t="shared" si="0"/>
        <v>1</v>
      </c>
      <c r="C23" s="35"/>
      <c r="D23" s="35"/>
      <c r="E23" s="35"/>
      <c r="F23" s="35"/>
      <c r="G23" s="17">
        <f t="shared" si="1"/>
        <v>0</v>
      </c>
      <c r="H23" s="35"/>
      <c r="I23" s="35">
        <v>1</v>
      </c>
      <c r="J23" s="35"/>
      <c r="K23" s="35"/>
      <c r="L23" s="35"/>
      <c r="M23" s="17">
        <f t="shared" si="2"/>
        <v>1</v>
      </c>
      <c r="N23" s="35"/>
      <c r="O23" s="35"/>
      <c r="P23" s="60">
        <f t="shared" si="3"/>
        <v>0</v>
      </c>
      <c r="R23" s="62"/>
    </row>
    <row r="24" spans="1:18" s="8" customFormat="1" ht="12.75">
      <c r="A24" s="18" t="s">
        <v>21</v>
      </c>
      <c r="B24" s="17">
        <f t="shared" si="0"/>
        <v>0</v>
      </c>
      <c r="C24" s="22"/>
      <c r="D24" s="22"/>
      <c r="E24" s="22"/>
      <c r="F24" s="22"/>
      <c r="G24" s="17">
        <f t="shared" si="1"/>
        <v>0</v>
      </c>
      <c r="H24" s="22"/>
      <c r="I24" s="22"/>
      <c r="J24" s="22"/>
      <c r="K24" s="22"/>
      <c r="L24" s="22"/>
      <c r="M24" s="17">
        <f t="shared" si="2"/>
        <v>0</v>
      </c>
      <c r="N24" s="22"/>
      <c r="O24" s="22"/>
      <c r="P24" s="60">
        <f t="shared" si="3"/>
        <v>0</v>
      </c>
      <c r="R24" s="63"/>
    </row>
    <row r="25" spans="1:18" s="8" customFormat="1" ht="12.75">
      <c r="A25" s="36" t="s">
        <v>36</v>
      </c>
      <c r="B25" s="17">
        <f t="shared" si="0"/>
        <v>0</v>
      </c>
      <c r="C25" s="22"/>
      <c r="D25" s="22"/>
      <c r="E25" s="22"/>
      <c r="F25" s="22"/>
      <c r="G25" s="17">
        <f t="shared" si="1"/>
        <v>0</v>
      </c>
      <c r="H25" s="22"/>
      <c r="I25" s="22"/>
      <c r="J25" s="22"/>
      <c r="K25" s="22"/>
      <c r="L25" s="22"/>
      <c r="M25" s="17">
        <f t="shared" si="2"/>
        <v>0</v>
      </c>
      <c r="N25" s="22"/>
      <c r="O25" s="22"/>
      <c r="P25" s="60">
        <f t="shared" si="3"/>
        <v>0</v>
      </c>
      <c r="R25" s="63"/>
    </row>
    <row r="26" spans="1:18" s="8" customFormat="1" ht="12.75">
      <c r="A26" s="18" t="s">
        <v>37</v>
      </c>
      <c r="B26" s="17">
        <f t="shared" si="0"/>
        <v>1</v>
      </c>
      <c r="C26" s="22"/>
      <c r="D26" s="22"/>
      <c r="E26" s="22"/>
      <c r="F26" s="22"/>
      <c r="G26" s="17">
        <f t="shared" si="1"/>
        <v>0</v>
      </c>
      <c r="H26" s="22"/>
      <c r="I26" s="22">
        <v>1</v>
      </c>
      <c r="J26" s="22"/>
      <c r="K26" s="22"/>
      <c r="L26" s="22"/>
      <c r="M26" s="17">
        <f t="shared" si="2"/>
        <v>1</v>
      </c>
      <c r="N26" s="22"/>
      <c r="O26" s="22"/>
      <c r="P26" s="60">
        <f t="shared" si="3"/>
        <v>0</v>
      </c>
      <c r="R26" s="63"/>
    </row>
    <row r="27" spans="1:18" s="8" customFormat="1" ht="12.75">
      <c r="A27" s="18" t="s">
        <v>38</v>
      </c>
      <c r="B27" s="17">
        <f t="shared" si="0"/>
        <v>0</v>
      </c>
      <c r="C27" s="37"/>
      <c r="D27" s="37"/>
      <c r="E27" s="37"/>
      <c r="F27" s="37"/>
      <c r="G27" s="17">
        <f t="shared" si="1"/>
        <v>0</v>
      </c>
      <c r="H27" s="37"/>
      <c r="I27" s="37"/>
      <c r="J27" s="37"/>
      <c r="K27" s="37"/>
      <c r="L27" s="37"/>
      <c r="M27" s="17">
        <f t="shared" si="2"/>
        <v>0</v>
      </c>
      <c r="N27" s="37"/>
      <c r="O27" s="37"/>
      <c r="P27" s="60">
        <f t="shared" si="3"/>
        <v>0</v>
      </c>
      <c r="R27" s="63"/>
    </row>
    <row r="28" spans="1:18" s="8" customFormat="1" ht="18" customHeight="1">
      <c r="A28" s="30" t="s">
        <v>39</v>
      </c>
      <c r="B28" s="17">
        <f t="shared" si="0"/>
        <v>0</v>
      </c>
      <c r="C28" s="37"/>
      <c r="D28" s="37"/>
      <c r="E28" s="37"/>
      <c r="F28" s="37"/>
      <c r="G28" s="17">
        <f t="shared" si="1"/>
        <v>0</v>
      </c>
      <c r="H28" s="37"/>
      <c r="I28" s="37"/>
      <c r="J28" s="37"/>
      <c r="K28" s="37"/>
      <c r="L28" s="37"/>
      <c r="M28" s="17">
        <f t="shared" si="2"/>
        <v>0</v>
      </c>
      <c r="N28" s="37"/>
      <c r="O28" s="37"/>
      <c r="P28" s="60">
        <f t="shared" si="3"/>
        <v>0</v>
      </c>
      <c r="R28" s="63"/>
    </row>
    <row r="29" spans="1:18" s="8" customFormat="1" ht="18.75" customHeight="1">
      <c r="A29" s="30" t="s">
        <v>40</v>
      </c>
      <c r="B29" s="17">
        <f t="shared" si="0"/>
        <v>0</v>
      </c>
      <c r="C29" s="37"/>
      <c r="D29" s="37"/>
      <c r="E29" s="37"/>
      <c r="F29" s="37"/>
      <c r="G29" s="17">
        <f t="shared" si="1"/>
        <v>0</v>
      </c>
      <c r="H29" s="37"/>
      <c r="I29" s="37"/>
      <c r="J29" s="37"/>
      <c r="K29" s="37"/>
      <c r="L29" s="37"/>
      <c r="M29" s="17">
        <f t="shared" si="2"/>
        <v>0</v>
      </c>
      <c r="N29" s="37"/>
      <c r="O29" s="37"/>
      <c r="P29" s="60">
        <f t="shared" si="3"/>
        <v>0</v>
      </c>
      <c r="R29" s="63"/>
    </row>
    <row r="30" spans="1:18" s="8" customFormat="1" ht="25.5">
      <c r="A30" s="30" t="s">
        <v>41</v>
      </c>
      <c r="B30" s="17">
        <f t="shared" si="0"/>
        <v>0</v>
      </c>
      <c r="C30" s="37"/>
      <c r="D30" s="37"/>
      <c r="E30" s="37"/>
      <c r="F30" s="37"/>
      <c r="G30" s="17">
        <f t="shared" si="1"/>
        <v>0</v>
      </c>
      <c r="H30" s="37"/>
      <c r="I30" s="37"/>
      <c r="J30" s="37"/>
      <c r="K30" s="37"/>
      <c r="L30" s="37"/>
      <c r="M30" s="17">
        <f t="shared" si="2"/>
        <v>0</v>
      </c>
      <c r="N30" s="37"/>
      <c r="O30" s="37"/>
      <c r="P30" s="60">
        <f t="shared" si="3"/>
        <v>0</v>
      </c>
      <c r="R30" s="63"/>
    </row>
    <row r="31" spans="1:18" s="8" customFormat="1" ht="25.5">
      <c r="A31" s="30" t="s">
        <v>42</v>
      </c>
      <c r="B31" s="17">
        <f t="shared" si="0"/>
        <v>0</v>
      </c>
      <c r="C31" s="37"/>
      <c r="D31" s="37"/>
      <c r="E31" s="37"/>
      <c r="F31" s="37"/>
      <c r="G31" s="17">
        <f t="shared" si="1"/>
        <v>0</v>
      </c>
      <c r="H31" s="37"/>
      <c r="I31" s="37"/>
      <c r="J31" s="37"/>
      <c r="K31" s="37"/>
      <c r="L31" s="37"/>
      <c r="M31" s="17">
        <f t="shared" si="2"/>
        <v>0</v>
      </c>
      <c r="N31" s="37"/>
      <c r="O31" s="37"/>
      <c r="P31" s="60">
        <f t="shared" si="3"/>
        <v>0</v>
      </c>
      <c r="R31" s="63"/>
    </row>
    <row r="32" spans="1:18" s="8" customFormat="1" ht="25.5">
      <c r="A32" s="38" t="s">
        <v>43</v>
      </c>
      <c r="B32" s="17">
        <f t="shared" si="0"/>
        <v>0</v>
      </c>
      <c r="C32" s="37"/>
      <c r="D32" s="37"/>
      <c r="E32" s="37"/>
      <c r="F32" s="37"/>
      <c r="G32" s="17">
        <f t="shared" si="1"/>
        <v>0</v>
      </c>
      <c r="H32" s="37"/>
      <c r="I32" s="37"/>
      <c r="J32" s="37"/>
      <c r="K32" s="37"/>
      <c r="L32" s="37"/>
      <c r="M32" s="17">
        <f t="shared" si="2"/>
        <v>0</v>
      </c>
      <c r="N32" s="37"/>
      <c r="O32" s="37"/>
      <c r="P32" s="60">
        <f t="shared" si="3"/>
        <v>0</v>
      </c>
      <c r="R32" s="63"/>
    </row>
    <row r="33" spans="1:18" s="8" customFormat="1" ht="23.25" customHeight="1">
      <c r="A33" s="39" t="s">
        <v>44</v>
      </c>
      <c r="B33" s="17">
        <f t="shared" si="0"/>
        <v>3</v>
      </c>
      <c r="C33" s="40">
        <v>1</v>
      </c>
      <c r="D33" s="40"/>
      <c r="E33" s="40"/>
      <c r="F33" s="40"/>
      <c r="G33" s="17">
        <f t="shared" si="1"/>
        <v>1</v>
      </c>
      <c r="H33" s="40">
        <v>1</v>
      </c>
      <c r="I33" s="40">
        <v>1</v>
      </c>
      <c r="J33" s="40"/>
      <c r="K33" s="40"/>
      <c r="L33" s="40"/>
      <c r="M33" s="17">
        <f t="shared" si="2"/>
        <v>2</v>
      </c>
      <c r="N33" s="40"/>
      <c r="O33" s="40"/>
      <c r="P33" s="60">
        <f t="shared" si="3"/>
        <v>0</v>
      </c>
      <c r="R33" s="62"/>
    </row>
    <row r="34" spans="1:18" s="8" customFormat="1" ht="12.75">
      <c r="A34" s="18" t="s">
        <v>21</v>
      </c>
      <c r="B34" s="17">
        <f t="shared" si="0"/>
        <v>0</v>
      </c>
      <c r="C34" s="22"/>
      <c r="D34" s="22"/>
      <c r="E34" s="22"/>
      <c r="F34" s="22"/>
      <c r="G34" s="17">
        <f t="shared" si="1"/>
        <v>0</v>
      </c>
      <c r="H34" s="22"/>
      <c r="I34" s="22"/>
      <c r="J34" s="22"/>
      <c r="K34" s="22"/>
      <c r="L34" s="22"/>
      <c r="M34" s="17">
        <f t="shared" si="2"/>
        <v>0</v>
      </c>
      <c r="N34" s="22"/>
      <c r="O34" s="22"/>
      <c r="P34" s="60">
        <f t="shared" si="3"/>
        <v>0</v>
      </c>
      <c r="R34" s="63"/>
    </row>
    <row r="35" spans="1:18" s="8" customFormat="1" ht="12.75">
      <c r="A35" s="41" t="s">
        <v>38</v>
      </c>
      <c r="B35" s="17">
        <f t="shared" si="0"/>
        <v>1</v>
      </c>
      <c r="C35" s="42"/>
      <c r="D35" s="42"/>
      <c r="E35" s="42"/>
      <c r="F35" s="42"/>
      <c r="G35" s="17">
        <f t="shared" si="1"/>
        <v>0</v>
      </c>
      <c r="H35" s="42">
        <v>1</v>
      </c>
      <c r="I35" s="42"/>
      <c r="J35" s="42"/>
      <c r="K35" s="42"/>
      <c r="L35" s="42"/>
      <c r="M35" s="17">
        <f t="shared" si="2"/>
        <v>1</v>
      </c>
      <c r="N35" s="42"/>
      <c r="O35" s="42"/>
      <c r="P35" s="60">
        <f t="shared" si="3"/>
        <v>0</v>
      </c>
      <c r="R35" s="63"/>
    </row>
    <row r="36" spans="1:18" s="8" customFormat="1" ht="20.25" customHeight="1">
      <c r="A36" s="30" t="s">
        <v>39</v>
      </c>
      <c r="B36" s="17">
        <f t="shared" si="0"/>
        <v>0</v>
      </c>
      <c r="C36" s="43"/>
      <c r="D36" s="43"/>
      <c r="E36" s="43"/>
      <c r="F36" s="43"/>
      <c r="G36" s="17">
        <f t="shared" si="1"/>
        <v>0</v>
      </c>
      <c r="H36" s="43"/>
      <c r="I36" s="43"/>
      <c r="J36" s="43"/>
      <c r="K36" s="43"/>
      <c r="L36" s="43"/>
      <c r="M36" s="17">
        <f t="shared" si="2"/>
        <v>0</v>
      </c>
      <c r="N36" s="43"/>
      <c r="O36" s="43"/>
      <c r="P36" s="60">
        <f t="shared" si="3"/>
        <v>0</v>
      </c>
      <c r="R36" s="63"/>
    </row>
    <row r="37" spans="1:18" s="8" customFormat="1" ht="18" customHeight="1">
      <c r="A37" s="30" t="s">
        <v>40</v>
      </c>
      <c r="B37" s="17">
        <f t="shared" si="0"/>
        <v>0</v>
      </c>
      <c r="C37" s="43"/>
      <c r="D37" s="43"/>
      <c r="E37" s="43"/>
      <c r="F37" s="43"/>
      <c r="G37" s="17">
        <f t="shared" si="1"/>
        <v>0</v>
      </c>
      <c r="H37" s="43"/>
      <c r="I37" s="43"/>
      <c r="J37" s="43"/>
      <c r="K37" s="43"/>
      <c r="L37" s="43"/>
      <c r="M37" s="17">
        <f t="shared" si="2"/>
        <v>0</v>
      </c>
      <c r="N37" s="43"/>
      <c r="O37" s="43"/>
      <c r="P37" s="60">
        <f t="shared" si="3"/>
        <v>0</v>
      </c>
      <c r="R37" s="63"/>
    </row>
    <row r="38" spans="1:18" s="8" customFormat="1" ht="39.75" customHeight="1">
      <c r="A38" s="44" t="s">
        <v>45</v>
      </c>
      <c r="B38" s="17">
        <f t="shared" si="0"/>
        <v>2</v>
      </c>
      <c r="C38" s="45"/>
      <c r="D38" s="45">
        <v>1</v>
      </c>
      <c r="E38" s="45"/>
      <c r="F38" s="45">
        <v>1</v>
      </c>
      <c r="G38" s="17">
        <f t="shared" si="1"/>
        <v>2</v>
      </c>
      <c r="H38" s="45"/>
      <c r="I38" s="45"/>
      <c r="J38" s="45"/>
      <c r="K38" s="45"/>
      <c r="L38" s="45"/>
      <c r="M38" s="17">
        <f t="shared" si="2"/>
        <v>0</v>
      </c>
      <c r="N38" s="47"/>
      <c r="O38" s="47"/>
      <c r="P38" s="60">
        <f t="shared" si="3"/>
        <v>0</v>
      </c>
      <c r="R38" s="65"/>
    </row>
    <row r="39" spans="1:18" s="8" customFormat="1" ht="12.75">
      <c r="A39" s="18" t="s">
        <v>21</v>
      </c>
      <c r="B39" s="17">
        <f t="shared" si="0"/>
        <v>0</v>
      </c>
      <c r="C39" s="45"/>
      <c r="D39" s="45"/>
      <c r="E39" s="45"/>
      <c r="F39" s="45"/>
      <c r="G39" s="17">
        <f t="shared" si="1"/>
        <v>0</v>
      </c>
      <c r="H39" s="45"/>
      <c r="I39" s="45"/>
      <c r="J39" s="45"/>
      <c r="K39" s="45"/>
      <c r="L39" s="45"/>
      <c r="M39" s="17">
        <f t="shared" si="2"/>
        <v>0</v>
      </c>
      <c r="N39" s="47"/>
      <c r="O39" s="47"/>
      <c r="P39" s="60">
        <f t="shared" si="3"/>
        <v>0</v>
      </c>
      <c r="R39" s="63"/>
    </row>
    <row r="40" spans="1:18" s="8" customFormat="1" ht="51.75" customHeight="1">
      <c r="A40" s="46" t="s">
        <v>46</v>
      </c>
      <c r="B40" s="17">
        <f t="shared" si="0"/>
        <v>2</v>
      </c>
      <c r="C40" s="47"/>
      <c r="D40" s="47">
        <v>1</v>
      </c>
      <c r="E40" s="47"/>
      <c r="F40" s="47">
        <v>1</v>
      </c>
      <c r="G40" s="17">
        <f t="shared" si="1"/>
        <v>2</v>
      </c>
      <c r="H40" s="47"/>
      <c r="I40" s="47"/>
      <c r="J40" s="47"/>
      <c r="K40" s="47"/>
      <c r="L40" s="47"/>
      <c r="M40" s="17">
        <f t="shared" si="2"/>
        <v>0</v>
      </c>
      <c r="N40" s="45"/>
      <c r="O40" s="45"/>
      <c r="P40" s="60">
        <f t="shared" si="3"/>
        <v>0</v>
      </c>
      <c r="R40" s="63"/>
    </row>
    <row r="41" spans="1:18" s="8" customFormat="1" ht="12.75">
      <c r="A41" s="18" t="s">
        <v>21</v>
      </c>
      <c r="B41" s="17">
        <f t="shared" si="0"/>
        <v>0</v>
      </c>
      <c r="C41" s="48"/>
      <c r="D41" s="48"/>
      <c r="E41" s="48"/>
      <c r="F41" s="48"/>
      <c r="G41" s="17">
        <f t="shared" si="1"/>
        <v>0</v>
      </c>
      <c r="H41" s="48"/>
      <c r="I41" s="48"/>
      <c r="J41" s="48"/>
      <c r="K41" s="48"/>
      <c r="L41" s="48"/>
      <c r="M41" s="17">
        <f t="shared" si="2"/>
        <v>0</v>
      </c>
      <c r="N41" s="48"/>
      <c r="O41" s="48"/>
      <c r="P41" s="60">
        <f t="shared" si="3"/>
        <v>0</v>
      </c>
      <c r="R41" s="63"/>
    </row>
    <row r="42" spans="1:18" s="8" customFormat="1" ht="26.25" customHeight="1">
      <c r="A42" s="36" t="s">
        <v>47</v>
      </c>
      <c r="B42" s="17">
        <f t="shared" si="0"/>
        <v>0</v>
      </c>
      <c r="C42" s="48"/>
      <c r="D42" s="48"/>
      <c r="E42" s="48"/>
      <c r="F42" s="48"/>
      <c r="G42" s="17">
        <f t="shared" si="1"/>
        <v>0</v>
      </c>
      <c r="H42" s="48"/>
      <c r="I42" s="48"/>
      <c r="J42" s="48"/>
      <c r="K42" s="48"/>
      <c r="L42" s="48"/>
      <c r="M42" s="17">
        <f t="shared" si="2"/>
        <v>0</v>
      </c>
      <c r="N42" s="48"/>
      <c r="O42" s="48"/>
      <c r="P42" s="60">
        <f t="shared" si="3"/>
        <v>0</v>
      </c>
      <c r="R42" s="63"/>
    </row>
    <row r="43" spans="1:18" s="8" customFormat="1" ht="12.75">
      <c r="A43" s="29" t="s">
        <v>37</v>
      </c>
      <c r="B43" s="17">
        <f t="shared" si="0"/>
        <v>0</v>
      </c>
      <c r="C43" s="48"/>
      <c r="D43" s="48"/>
      <c r="E43" s="48"/>
      <c r="F43" s="48"/>
      <c r="G43" s="17">
        <f t="shared" si="1"/>
        <v>0</v>
      </c>
      <c r="H43" s="48"/>
      <c r="I43" s="48"/>
      <c r="J43" s="48"/>
      <c r="K43" s="48"/>
      <c r="L43" s="48"/>
      <c r="M43" s="17">
        <f t="shared" si="2"/>
        <v>0</v>
      </c>
      <c r="N43" s="48"/>
      <c r="O43" s="48"/>
      <c r="P43" s="60">
        <f t="shared" si="3"/>
        <v>0</v>
      </c>
      <c r="R43" s="65"/>
    </row>
    <row r="44" spans="1:18" s="8" customFormat="1" ht="25.5">
      <c r="A44" s="18" t="s">
        <v>48</v>
      </c>
      <c r="B44" s="17">
        <f t="shared" si="0"/>
        <v>0</v>
      </c>
      <c r="C44" s="48"/>
      <c r="D44" s="48"/>
      <c r="E44" s="48"/>
      <c r="F44" s="48"/>
      <c r="G44" s="17">
        <f t="shared" si="1"/>
        <v>0</v>
      </c>
      <c r="H44" s="48"/>
      <c r="I44" s="48"/>
      <c r="J44" s="48"/>
      <c r="K44" s="48"/>
      <c r="L44" s="48"/>
      <c r="M44" s="17">
        <f t="shared" si="2"/>
        <v>0</v>
      </c>
      <c r="N44" s="48"/>
      <c r="O44" s="48"/>
      <c r="P44" s="60">
        <f t="shared" si="3"/>
        <v>0</v>
      </c>
      <c r="R44" s="63"/>
    </row>
    <row r="45" spans="1:18" s="8" customFormat="1" ht="51" customHeight="1">
      <c r="A45" s="44" t="s">
        <v>49</v>
      </c>
      <c r="B45" s="17">
        <f t="shared" si="0"/>
        <v>1</v>
      </c>
      <c r="C45" s="49"/>
      <c r="D45" s="49"/>
      <c r="E45" s="49"/>
      <c r="F45" s="49"/>
      <c r="G45" s="17">
        <f t="shared" si="1"/>
        <v>0</v>
      </c>
      <c r="H45" s="49"/>
      <c r="I45" s="49"/>
      <c r="J45" s="49"/>
      <c r="K45" s="49"/>
      <c r="L45" s="49"/>
      <c r="M45" s="17">
        <f t="shared" si="2"/>
        <v>0</v>
      </c>
      <c r="N45" s="61"/>
      <c r="O45" s="61">
        <v>1</v>
      </c>
      <c r="P45" s="60">
        <f t="shared" si="3"/>
        <v>1</v>
      </c>
      <c r="R45" s="63"/>
    </row>
    <row r="46" spans="1:18" s="8" customFormat="1" ht="12.75">
      <c r="A46" s="18" t="s">
        <v>21</v>
      </c>
      <c r="B46" s="17">
        <f t="shared" si="0"/>
        <v>0</v>
      </c>
      <c r="C46" s="48"/>
      <c r="D46" s="48"/>
      <c r="E46" s="48"/>
      <c r="F46" s="48"/>
      <c r="G46" s="17">
        <f t="shared" si="1"/>
        <v>0</v>
      </c>
      <c r="H46" s="48"/>
      <c r="I46" s="48"/>
      <c r="J46" s="48"/>
      <c r="K46" s="48"/>
      <c r="L46" s="48"/>
      <c r="M46" s="17">
        <f t="shared" si="2"/>
        <v>0</v>
      </c>
      <c r="N46" s="48"/>
      <c r="O46" s="48"/>
      <c r="P46" s="60">
        <f t="shared" si="3"/>
        <v>0</v>
      </c>
      <c r="R46" s="63"/>
    </row>
    <row r="47" spans="1:18" s="8" customFormat="1" ht="25.5">
      <c r="A47" s="36" t="s">
        <v>47</v>
      </c>
      <c r="B47" s="17">
        <f t="shared" si="0"/>
        <v>0</v>
      </c>
      <c r="C47" s="48"/>
      <c r="D47" s="48"/>
      <c r="E47" s="48"/>
      <c r="F47" s="48"/>
      <c r="G47" s="17">
        <f t="shared" si="1"/>
        <v>0</v>
      </c>
      <c r="H47" s="48"/>
      <c r="I47" s="48"/>
      <c r="J47" s="48"/>
      <c r="K47" s="48"/>
      <c r="L47" s="48"/>
      <c r="M47" s="17">
        <f t="shared" si="2"/>
        <v>0</v>
      </c>
      <c r="N47" s="48"/>
      <c r="O47" s="48"/>
      <c r="P47" s="60">
        <f t="shared" si="3"/>
        <v>0</v>
      </c>
      <c r="R47" s="63"/>
    </row>
    <row r="48" spans="1:18" s="8" customFormat="1" ht="12.75">
      <c r="A48" s="29" t="s">
        <v>37</v>
      </c>
      <c r="B48" s="17">
        <f t="shared" si="0"/>
        <v>0</v>
      </c>
      <c r="C48" s="48"/>
      <c r="D48" s="48"/>
      <c r="E48" s="48"/>
      <c r="F48" s="48"/>
      <c r="G48" s="17">
        <f t="shared" si="1"/>
        <v>0</v>
      </c>
      <c r="H48" s="48"/>
      <c r="I48" s="48"/>
      <c r="J48" s="48"/>
      <c r="K48" s="48"/>
      <c r="L48" s="48"/>
      <c r="M48" s="17">
        <f t="shared" si="2"/>
        <v>0</v>
      </c>
      <c r="N48" s="48"/>
      <c r="O48" s="48"/>
      <c r="P48" s="60">
        <f t="shared" si="3"/>
        <v>0</v>
      </c>
      <c r="R48" s="65"/>
    </row>
    <row r="49" spans="1:18" s="8" customFormat="1" ht="25.5">
      <c r="A49" s="18" t="s">
        <v>48</v>
      </c>
      <c r="B49" s="17">
        <f t="shared" si="0"/>
        <v>0</v>
      </c>
      <c r="C49" s="48"/>
      <c r="D49" s="48"/>
      <c r="E49" s="48"/>
      <c r="F49" s="48"/>
      <c r="G49" s="17">
        <f t="shared" si="1"/>
        <v>0</v>
      </c>
      <c r="H49" s="48"/>
      <c r="I49" s="48"/>
      <c r="J49" s="48"/>
      <c r="K49" s="48"/>
      <c r="L49" s="48"/>
      <c r="M49" s="17">
        <f t="shared" si="2"/>
        <v>0</v>
      </c>
      <c r="N49" s="48"/>
      <c r="O49" s="48"/>
      <c r="P49" s="60">
        <f t="shared" si="3"/>
        <v>0</v>
      </c>
      <c r="R49" s="62"/>
    </row>
    <row r="50" spans="1:18" s="8" customFormat="1" ht="20.25" customHeight="1">
      <c r="A50" s="50" t="s">
        <v>50</v>
      </c>
      <c r="B50" s="17">
        <f t="shared" si="0"/>
        <v>1</v>
      </c>
      <c r="C50" s="24"/>
      <c r="D50" s="24"/>
      <c r="E50" s="24"/>
      <c r="F50" s="24"/>
      <c r="G50" s="17">
        <f t="shared" si="1"/>
        <v>0</v>
      </c>
      <c r="H50" s="24"/>
      <c r="I50" s="24"/>
      <c r="J50" s="24">
        <v>1</v>
      </c>
      <c r="K50" s="24"/>
      <c r="L50" s="24"/>
      <c r="M50" s="17">
        <f t="shared" si="2"/>
        <v>1</v>
      </c>
      <c r="N50" s="24"/>
      <c r="O50" s="24"/>
      <c r="P50" s="60">
        <f t="shared" si="3"/>
        <v>0</v>
      </c>
      <c r="R50" s="62"/>
    </row>
    <row r="51" spans="1:18" s="8" customFormat="1" ht="12.75">
      <c r="A51" s="18" t="s">
        <v>21</v>
      </c>
      <c r="B51" s="17">
        <f t="shared" si="0"/>
        <v>0</v>
      </c>
      <c r="C51" s="24"/>
      <c r="D51" s="24"/>
      <c r="E51" s="24"/>
      <c r="F51" s="24"/>
      <c r="G51" s="17">
        <f t="shared" si="1"/>
        <v>0</v>
      </c>
      <c r="H51" s="24"/>
      <c r="I51" s="24"/>
      <c r="J51" s="24"/>
      <c r="K51" s="24"/>
      <c r="L51" s="24"/>
      <c r="M51" s="17">
        <f t="shared" si="2"/>
        <v>0</v>
      </c>
      <c r="N51" s="24"/>
      <c r="O51" s="24"/>
      <c r="P51" s="60">
        <f t="shared" si="3"/>
        <v>0</v>
      </c>
      <c r="R51" s="62"/>
    </row>
    <row r="52" spans="1:18" s="8" customFormat="1" ht="12.75">
      <c r="A52" s="30" t="s">
        <v>51</v>
      </c>
      <c r="B52" s="17">
        <f t="shared" si="0"/>
        <v>0</v>
      </c>
      <c r="C52" s="24"/>
      <c r="D52" s="24"/>
      <c r="E52" s="24"/>
      <c r="F52" s="24"/>
      <c r="G52" s="17">
        <f t="shared" si="1"/>
        <v>0</v>
      </c>
      <c r="H52" s="24"/>
      <c r="I52" s="24"/>
      <c r="J52" s="24"/>
      <c r="K52" s="24"/>
      <c r="L52" s="24"/>
      <c r="M52" s="17">
        <f t="shared" si="2"/>
        <v>0</v>
      </c>
      <c r="N52" s="24"/>
      <c r="O52" s="24"/>
      <c r="P52" s="60">
        <f t="shared" si="3"/>
        <v>0</v>
      </c>
      <c r="R52" s="62"/>
    </row>
    <row r="53" spans="1:18" s="8" customFormat="1" ht="12.75">
      <c r="A53" s="51" t="s">
        <v>37</v>
      </c>
      <c r="B53" s="17">
        <f t="shared" si="0"/>
        <v>0</v>
      </c>
      <c r="C53" s="24"/>
      <c r="D53" s="24"/>
      <c r="E53" s="24"/>
      <c r="F53" s="24"/>
      <c r="G53" s="17">
        <f t="shared" si="1"/>
        <v>0</v>
      </c>
      <c r="H53" s="24"/>
      <c r="I53" s="24"/>
      <c r="J53" s="24"/>
      <c r="K53" s="24"/>
      <c r="L53" s="24"/>
      <c r="M53" s="17">
        <f t="shared" si="2"/>
        <v>0</v>
      </c>
      <c r="N53" s="24"/>
      <c r="O53" s="24"/>
      <c r="P53" s="60">
        <f t="shared" si="3"/>
        <v>0</v>
      </c>
      <c r="R53" s="62"/>
    </row>
    <row r="54" spans="1:18" s="8" customFormat="1" ht="12.75">
      <c r="A54" s="30" t="s">
        <v>52</v>
      </c>
      <c r="B54" s="17">
        <f t="shared" si="0"/>
        <v>0</v>
      </c>
      <c r="C54" s="24"/>
      <c r="D54" s="24"/>
      <c r="E54" s="24"/>
      <c r="F54" s="24"/>
      <c r="G54" s="17">
        <f t="shared" si="1"/>
        <v>0</v>
      </c>
      <c r="H54" s="24"/>
      <c r="I54" s="24"/>
      <c r="J54" s="24"/>
      <c r="K54" s="24"/>
      <c r="L54" s="24"/>
      <c r="M54" s="17">
        <f t="shared" si="2"/>
        <v>0</v>
      </c>
      <c r="N54" s="24"/>
      <c r="O54" s="24"/>
      <c r="P54" s="60">
        <f t="shared" si="3"/>
        <v>0</v>
      </c>
      <c r="R54" s="62"/>
    </row>
    <row r="55" spans="1:18" s="8" customFormat="1" ht="28.5" customHeight="1">
      <c r="A55" s="52" t="s">
        <v>53</v>
      </c>
      <c r="B55" s="17">
        <f t="shared" si="0"/>
        <v>2</v>
      </c>
      <c r="C55" s="53"/>
      <c r="D55" s="53"/>
      <c r="E55" s="53">
        <v>1</v>
      </c>
      <c r="F55" s="53"/>
      <c r="G55" s="17">
        <f t="shared" si="1"/>
        <v>1</v>
      </c>
      <c r="H55" s="53"/>
      <c r="I55" s="53"/>
      <c r="J55" s="53"/>
      <c r="K55" s="53"/>
      <c r="L55" s="53"/>
      <c r="M55" s="17">
        <f t="shared" si="2"/>
        <v>0</v>
      </c>
      <c r="N55" s="53">
        <v>1</v>
      </c>
      <c r="O55" s="53"/>
      <c r="P55" s="60">
        <f t="shared" si="3"/>
        <v>1</v>
      </c>
      <c r="R55" s="63"/>
    </row>
    <row r="56" spans="1:18" s="8" customFormat="1" ht="27.75" customHeight="1">
      <c r="A56" s="54" t="s">
        <v>54</v>
      </c>
      <c r="B56" s="17">
        <f t="shared" si="0"/>
        <v>2</v>
      </c>
      <c r="C56" s="48">
        <v>1</v>
      </c>
      <c r="D56" s="48"/>
      <c r="E56" s="48"/>
      <c r="F56" s="48">
        <v>1</v>
      </c>
      <c r="G56" s="17">
        <f t="shared" si="1"/>
        <v>2</v>
      </c>
      <c r="H56" s="48"/>
      <c r="I56" s="48"/>
      <c r="J56" s="48"/>
      <c r="K56" s="48"/>
      <c r="L56" s="48"/>
      <c r="M56" s="17">
        <f t="shared" si="2"/>
        <v>0</v>
      </c>
      <c r="N56" s="48"/>
      <c r="O56" s="48"/>
      <c r="P56" s="60">
        <f t="shared" si="3"/>
        <v>0</v>
      </c>
      <c r="R56" s="63"/>
    </row>
    <row r="57" spans="1:18" s="8" customFormat="1" ht="13.5" customHeight="1">
      <c r="A57" s="29" t="s">
        <v>21</v>
      </c>
      <c r="B57" s="17">
        <f t="shared" si="0"/>
        <v>0</v>
      </c>
      <c r="C57" s="48"/>
      <c r="D57" s="48"/>
      <c r="E57" s="48"/>
      <c r="F57" s="48"/>
      <c r="G57" s="17">
        <f t="shared" si="1"/>
        <v>0</v>
      </c>
      <c r="H57" s="48"/>
      <c r="I57" s="48"/>
      <c r="J57" s="48"/>
      <c r="K57" s="48"/>
      <c r="L57" s="48"/>
      <c r="M57" s="17">
        <f t="shared" si="2"/>
        <v>0</v>
      </c>
      <c r="N57" s="48"/>
      <c r="O57" s="48"/>
      <c r="P57" s="60">
        <f t="shared" si="3"/>
        <v>0</v>
      </c>
      <c r="R57" s="66"/>
    </row>
    <row r="58" spans="1:18" s="8" customFormat="1" ht="12.75" customHeight="1">
      <c r="A58" s="29" t="s">
        <v>55</v>
      </c>
      <c r="B58" s="17">
        <f t="shared" si="0"/>
        <v>0</v>
      </c>
      <c r="C58" s="22"/>
      <c r="D58" s="22"/>
      <c r="E58" s="22"/>
      <c r="F58" s="22"/>
      <c r="G58" s="17">
        <f t="shared" si="1"/>
        <v>0</v>
      </c>
      <c r="H58" s="22"/>
      <c r="I58" s="22"/>
      <c r="J58" s="22"/>
      <c r="K58" s="22"/>
      <c r="L58" s="22"/>
      <c r="M58" s="17">
        <f t="shared" si="2"/>
        <v>0</v>
      </c>
      <c r="N58" s="22"/>
      <c r="O58" s="22"/>
      <c r="P58" s="60">
        <f t="shared" si="3"/>
        <v>0</v>
      </c>
      <c r="R58" s="64"/>
    </row>
    <row r="59" spans="1:18" s="8" customFormat="1" ht="17.25" customHeight="1">
      <c r="A59" s="55" t="s">
        <v>56</v>
      </c>
      <c r="B59" s="17">
        <f t="shared" si="0"/>
        <v>0</v>
      </c>
      <c r="C59" s="22"/>
      <c r="D59" s="22"/>
      <c r="E59" s="22"/>
      <c r="F59" s="22"/>
      <c r="G59" s="17">
        <f t="shared" si="1"/>
        <v>0</v>
      </c>
      <c r="H59" s="22"/>
      <c r="I59" s="22"/>
      <c r="J59" s="22"/>
      <c r="K59" s="22"/>
      <c r="L59" s="22"/>
      <c r="M59" s="17">
        <f t="shared" si="2"/>
        <v>0</v>
      </c>
      <c r="N59" s="22"/>
      <c r="O59" s="22"/>
      <c r="P59" s="60">
        <f t="shared" si="3"/>
        <v>0</v>
      </c>
      <c r="R59" s="67"/>
    </row>
    <row r="60" spans="1:18" s="8" customFormat="1" ht="17.25" customHeight="1">
      <c r="A60" s="29" t="s">
        <v>21</v>
      </c>
      <c r="B60" s="17"/>
      <c r="C60" s="22"/>
      <c r="D60" s="22"/>
      <c r="E60" s="22"/>
      <c r="F60" s="22"/>
      <c r="G60" s="17"/>
      <c r="H60" s="22"/>
      <c r="I60" s="22"/>
      <c r="J60" s="22"/>
      <c r="K60" s="22"/>
      <c r="L60" s="22"/>
      <c r="M60" s="17"/>
      <c r="N60" s="22"/>
      <c r="O60" s="22"/>
      <c r="P60" s="60"/>
      <c r="R60" s="67"/>
    </row>
    <row r="61" spans="1:18" s="8" customFormat="1" ht="17.25" customHeight="1">
      <c r="A61" s="51" t="s">
        <v>55</v>
      </c>
      <c r="B61" s="17"/>
      <c r="C61" s="22"/>
      <c r="D61" s="22"/>
      <c r="E61" s="22"/>
      <c r="F61" s="22"/>
      <c r="G61" s="17"/>
      <c r="H61" s="22"/>
      <c r="I61" s="22"/>
      <c r="J61" s="22"/>
      <c r="K61" s="22"/>
      <c r="L61" s="22"/>
      <c r="M61" s="17"/>
      <c r="N61" s="22"/>
      <c r="O61" s="22"/>
      <c r="P61" s="60"/>
      <c r="R61" s="67"/>
    </row>
    <row r="62" spans="1:18" s="8" customFormat="1" ht="28.5" customHeight="1">
      <c r="A62" s="56" t="s">
        <v>57</v>
      </c>
      <c r="B62" s="17">
        <f t="shared" si="0"/>
        <v>3</v>
      </c>
      <c r="C62" s="24">
        <v>0</v>
      </c>
      <c r="D62" s="24"/>
      <c r="E62" s="24"/>
      <c r="F62" s="24">
        <v>0</v>
      </c>
      <c r="G62" s="17">
        <f t="shared" si="1"/>
        <v>0</v>
      </c>
      <c r="H62" s="24"/>
      <c r="I62" s="24">
        <v>1</v>
      </c>
      <c r="J62" s="24"/>
      <c r="K62" s="24">
        <v>2</v>
      </c>
      <c r="L62" s="24"/>
      <c r="M62" s="17">
        <f t="shared" si="2"/>
        <v>3</v>
      </c>
      <c r="N62" s="24"/>
      <c r="O62" s="24"/>
      <c r="P62" s="60">
        <f t="shared" si="3"/>
        <v>0</v>
      </c>
      <c r="R62" s="68"/>
    </row>
    <row r="63" spans="1:18" s="8" customFormat="1" ht="24.75" customHeight="1">
      <c r="A63" s="57" t="s">
        <v>58</v>
      </c>
      <c r="B63" s="17">
        <f t="shared" si="0"/>
        <v>790</v>
      </c>
      <c r="C63" s="24">
        <v>94</v>
      </c>
      <c r="D63" s="24">
        <v>87</v>
      </c>
      <c r="E63" s="24">
        <v>75</v>
      </c>
      <c r="F63" s="24">
        <v>85</v>
      </c>
      <c r="G63" s="17">
        <f t="shared" si="1"/>
        <v>341</v>
      </c>
      <c r="H63" s="24">
        <v>85</v>
      </c>
      <c r="I63" s="24">
        <v>88</v>
      </c>
      <c r="J63" s="24">
        <v>85</v>
      </c>
      <c r="K63" s="24">
        <v>87</v>
      </c>
      <c r="L63" s="24">
        <v>55</v>
      </c>
      <c r="M63" s="17">
        <f t="shared" si="2"/>
        <v>400</v>
      </c>
      <c r="N63" s="24">
        <v>24</v>
      </c>
      <c r="O63" s="24">
        <v>25</v>
      </c>
      <c r="P63" s="60">
        <f t="shared" si="3"/>
        <v>49</v>
      </c>
      <c r="R63" s="68"/>
    </row>
    <row r="64" spans="1:18" s="8" customFormat="1" ht="11.25" customHeight="1">
      <c r="A64" s="58" t="s">
        <v>59</v>
      </c>
      <c r="B64" s="17">
        <f t="shared" si="0"/>
        <v>0</v>
      </c>
      <c r="C64" s="24"/>
      <c r="D64" s="24"/>
      <c r="E64" s="24"/>
      <c r="F64" s="24"/>
      <c r="G64" s="17">
        <f t="shared" si="1"/>
        <v>0</v>
      </c>
      <c r="H64" s="24"/>
      <c r="I64" s="24"/>
      <c r="J64" s="24"/>
      <c r="K64" s="24"/>
      <c r="L64" s="24"/>
      <c r="M64" s="17">
        <f t="shared" si="2"/>
        <v>0</v>
      </c>
      <c r="N64" s="24"/>
      <c r="O64" s="24"/>
      <c r="P64" s="60">
        <f t="shared" si="3"/>
        <v>0</v>
      </c>
      <c r="R64" s="68"/>
    </row>
    <row r="65" spans="1:18" s="8" customFormat="1" ht="13.5" customHeight="1">
      <c r="A65" s="69" t="s">
        <v>60</v>
      </c>
      <c r="B65" s="17">
        <f t="shared" si="0"/>
        <v>515</v>
      </c>
      <c r="C65" s="24">
        <v>11</v>
      </c>
      <c r="D65" s="24">
        <v>15</v>
      </c>
      <c r="E65" s="24">
        <v>20</v>
      </c>
      <c r="F65" s="24">
        <v>33</v>
      </c>
      <c r="G65" s="17">
        <f t="shared" si="1"/>
        <v>79</v>
      </c>
      <c r="H65" s="24">
        <v>81</v>
      </c>
      <c r="I65" s="24">
        <v>87</v>
      </c>
      <c r="J65" s="24">
        <v>83</v>
      </c>
      <c r="K65" s="24">
        <v>82</v>
      </c>
      <c r="L65" s="24">
        <v>54</v>
      </c>
      <c r="M65" s="17">
        <f t="shared" si="2"/>
        <v>387</v>
      </c>
      <c r="N65" s="24">
        <v>24</v>
      </c>
      <c r="O65" s="24">
        <v>25</v>
      </c>
      <c r="P65" s="60">
        <f t="shared" si="3"/>
        <v>49</v>
      </c>
      <c r="R65" s="68"/>
    </row>
    <row r="66" spans="1:18" s="8" customFormat="1" ht="15.75" customHeight="1">
      <c r="A66" s="69" t="s">
        <v>61</v>
      </c>
      <c r="B66" s="17">
        <f t="shared" si="0"/>
        <v>0</v>
      </c>
      <c r="C66" s="24"/>
      <c r="D66" s="24"/>
      <c r="E66" s="24"/>
      <c r="F66" s="24"/>
      <c r="G66" s="17">
        <f t="shared" si="1"/>
        <v>0</v>
      </c>
      <c r="H66" s="24"/>
      <c r="I66" s="24"/>
      <c r="J66" s="24"/>
      <c r="K66" s="24"/>
      <c r="L66" s="24"/>
      <c r="M66" s="17">
        <f t="shared" si="2"/>
        <v>0</v>
      </c>
      <c r="N66" s="24"/>
      <c r="O66" s="24"/>
      <c r="P66" s="60">
        <f t="shared" si="3"/>
        <v>0</v>
      </c>
      <c r="R66" s="86"/>
    </row>
    <row r="67" spans="1:18" s="8" customFormat="1" ht="15.75" customHeight="1">
      <c r="A67" s="69" t="s">
        <v>62</v>
      </c>
      <c r="B67" s="17">
        <f t="shared" si="0"/>
        <v>274</v>
      </c>
      <c r="C67" s="24">
        <v>82</v>
      </c>
      <c r="D67" s="24">
        <v>72</v>
      </c>
      <c r="E67" s="24">
        <v>56</v>
      </c>
      <c r="F67" s="24">
        <v>51</v>
      </c>
      <c r="G67" s="17">
        <f t="shared" si="1"/>
        <v>261</v>
      </c>
      <c r="H67" s="24">
        <v>4</v>
      </c>
      <c r="I67" s="24">
        <v>1</v>
      </c>
      <c r="J67" s="24">
        <v>2</v>
      </c>
      <c r="K67" s="24">
        <v>5</v>
      </c>
      <c r="L67" s="24">
        <v>1</v>
      </c>
      <c r="M67" s="17">
        <f t="shared" si="2"/>
        <v>13</v>
      </c>
      <c r="N67" s="24"/>
      <c r="O67" s="24"/>
      <c r="P67" s="60">
        <f t="shared" si="3"/>
        <v>0</v>
      </c>
      <c r="R67" s="86"/>
    </row>
    <row r="68" spans="1:18" s="8" customFormat="1" ht="25.5">
      <c r="A68" s="70" t="s">
        <v>63</v>
      </c>
      <c r="B68" s="17">
        <f t="shared" si="0"/>
        <v>66</v>
      </c>
      <c r="C68" s="71">
        <v>1</v>
      </c>
      <c r="D68" s="24">
        <v>4</v>
      </c>
      <c r="E68" s="24">
        <v>2</v>
      </c>
      <c r="F68" s="24">
        <v>6</v>
      </c>
      <c r="G68" s="17">
        <f t="shared" si="1"/>
        <v>13</v>
      </c>
      <c r="H68" s="71">
        <v>9</v>
      </c>
      <c r="I68" s="71">
        <v>8</v>
      </c>
      <c r="J68" s="71">
        <v>9</v>
      </c>
      <c r="K68" s="71">
        <v>13</v>
      </c>
      <c r="L68" s="71">
        <v>10</v>
      </c>
      <c r="M68" s="17">
        <f t="shared" si="2"/>
        <v>49</v>
      </c>
      <c r="N68" s="71">
        <v>3</v>
      </c>
      <c r="O68" s="71">
        <v>1</v>
      </c>
      <c r="P68" s="60">
        <f t="shared" si="3"/>
        <v>4</v>
      </c>
      <c r="R68" s="64"/>
    </row>
    <row r="69" spans="1:18" s="8" customFormat="1" ht="25.5">
      <c r="A69" s="72" t="s">
        <v>64</v>
      </c>
      <c r="B69" s="17">
        <f t="shared" si="0"/>
        <v>23</v>
      </c>
      <c r="C69" s="73"/>
      <c r="D69" s="73"/>
      <c r="E69" s="73"/>
      <c r="F69" s="73"/>
      <c r="G69" s="17">
        <f t="shared" si="1"/>
        <v>0</v>
      </c>
      <c r="H69" s="73">
        <v>1</v>
      </c>
      <c r="I69" s="73">
        <v>7</v>
      </c>
      <c r="J69" s="73">
        <v>4</v>
      </c>
      <c r="K69" s="73">
        <v>6</v>
      </c>
      <c r="L69" s="73">
        <v>2</v>
      </c>
      <c r="M69" s="17">
        <f t="shared" si="2"/>
        <v>20</v>
      </c>
      <c r="N69" s="73">
        <v>3</v>
      </c>
      <c r="O69" s="73"/>
      <c r="P69" s="60">
        <f t="shared" si="3"/>
        <v>3</v>
      </c>
      <c r="R69" s="64"/>
    </row>
    <row r="70" spans="1:18" ht="25.5">
      <c r="A70" s="74" t="s">
        <v>65</v>
      </c>
      <c r="B70" s="17">
        <f t="shared" si="0"/>
        <v>340</v>
      </c>
      <c r="C70" s="24">
        <v>93</v>
      </c>
      <c r="D70" s="24">
        <v>87</v>
      </c>
      <c r="E70" s="24">
        <v>76</v>
      </c>
      <c r="F70" s="24">
        <v>84</v>
      </c>
      <c r="G70" s="17">
        <f t="shared" si="1"/>
        <v>340</v>
      </c>
      <c r="H70" s="73"/>
      <c r="I70" s="73"/>
      <c r="J70" s="73"/>
      <c r="K70" s="73"/>
      <c r="L70" s="73"/>
      <c r="M70" s="17">
        <f t="shared" si="2"/>
        <v>0</v>
      </c>
      <c r="N70" s="73"/>
      <c r="O70" s="73"/>
      <c r="P70" s="60">
        <f t="shared" si="3"/>
        <v>0</v>
      </c>
      <c r="R70" s="64"/>
    </row>
    <row r="71" spans="1:18" ht="25.5">
      <c r="A71" s="75" t="s">
        <v>66</v>
      </c>
      <c r="B71" s="17">
        <f t="shared" si="0"/>
        <v>0</v>
      </c>
      <c r="C71" s="73"/>
      <c r="D71" s="73"/>
      <c r="E71" s="73"/>
      <c r="F71" s="73"/>
      <c r="G71" s="17">
        <f t="shared" si="1"/>
        <v>0</v>
      </c>
      <c r="H71" s="73"/>
      <c r="I71" s="73"/>
      <c r="J71" s="73"/>
      <c r="K71" s="73"/>
      <c r="L71" s="73"/>
      <c r="M71" s="17">
        <f t="shared" si="2"/>
        <v>0</v>
      </c>
      <c r="N71" s="73"/>
      <c r="O71" s="73"/>
      <c r="P71" s="60">
        <f t="shared" si="3"/>
        <v>0</v>
      </c>
      <c r="R71" s="64"/>
    </row>
    <row r="72" spans="1:18" ht="25.5">
      <c r="A72" s="76" t="s">
        <v>67</v>
      </c>
      <c r="B72" s="17">
        <v>0</v>
      </c>
      <c r="C72" s="77"/>
      <c r="D72" s="77"/>
      <c r="E72" s="77"/>
      <c r="F72" s="77"/>
      <c r="G72" s="17">
        <f>SUM(C72:F72)</f>
        <v>0</v>
      </c>
      <c r="H72" s="77"/>
      <c r="I72" s="77"/>
      <c r="J72" s="77"/>
      <c r="K72" s="77"/>
      <c r="L72" s="77"/>
      <c r="M72" s="17">
        <f t="shared" si="2"/>
        <v>0</v>
      </c>
      <c r="N72" s="77"/>
      <c r="O72" s="77"/>
      <c r="P72" s="60">
        <f t="shared" si="3"/>
        <v>0</v>
      </c>
      <c r="R72" s="64"/>
    </row>
    <row r="73" spans="1:18" ht="15">
      <c r="A73" s="78" t="s">
        <v>68</v>
      </c>
      <c r="B73" s="17">
        <f>G73+M73+P73</f>
        <v>0</v>
      </c>
      <c r="C73" s="77"/>
      <c r="D73" s="77"/>
      <c r="E73" s="77"/>
      <c r="F73" s="77"/>
      <c r="G73" s="17">
        <f aca="true" t="shared" si="4" ref="G73:G79">SUM(C73:F73)</f>
        <v>0</v>
      </c>
      <c r="H73" s="77"/>
      <c r="I73" s="77"/>
      <c r="J73" s="77"/>
      <c r="K73" s="77"/>
      <c r="L73" s="77"/>
      <c r="M73" s="17">
        <f aca="true" t="shared" si="5" ref="M73:M79">SUM(H73:L73)</f>
        <v>0</v>
      </c>
      <c r="N73" s="77"/>
      <c r="O73" s="77"/>
      <c r="P73" s="60">
        <f aca="true" t="shared" si="6" ref="P73:P79">SUM(N73:O73)</f>
        <v>0</v>
      </c>
      <c r="R73" s="64"/>
    </row>
    <row r="74" spans="1:18" ht="25.5">
      <c r="A74" s="79" t="s">
        <v>69</v>
      </c>
      <c r="B74" s="17">
        <v>2</v>
      </c>
      <c r="C74" s="77"/>
      <c r="D74" s="77"/>
      <c r="E74" s="77"/>
      <c r="F74" s="77"/>
      <c r="G74" s="17">
        <f t="shared" si="4"/>
        <v>0</v>
      </c>
      <c r="H74" s="77"/>
      <c r="I74" s="77"/>
      <c r="J74" s="77"/>
      <c r="K74" s="77"/>
      <c r="L74" s="77"/>
      <c r="M74" s="17">
        <f t="shared" si="5"/>
        <v>0</v>
      </c>
      <c r="N74" s="77"/>
      <c r="O74" s="77"/>
      <c r="P74" s="60">
        <f t="shared" si="6"/>
        <v>0</v>
      </c>
      <c r="R74" s="87"/>
    </row>
    <row r="75" spans="1:18" ht="15">
      <c r="A75" s="80" t="s">
        <v>70</v>
      </c>
      <c r="B75" s="17">
        <v>0</v>
      </c>
      <c r="C75" s="77"/>
      <c r="D75" s="77"/>
      <c r="E75" s="77"/>
      <c r="F75" s="77"/>
      <c r="G75" s="17">
        <f t="shared" si="4"/>
        <v>0</v>
      </c>
      <c r="H75" s="77"/>
      <c r="I75" s="77"/>
      <c r="J75" s="77"/>
      <c r="K75" s="77"/>
      <c r="L75" s="77"/>
      <c r="M75" s="17">
        <f t="shared" si="5"/>
        <v>0</v>
      </c>
      <c r="N75" s="77"/>
      <c r="O75" s="77"/>
      <c r="P75" s="60">
        <f t="shared" si="6"/>
        <v>0</v>
      </c>
      <c r="R75" s="87"/>
    </row>
    <row r="76" spans="1:16" ht="38.25">
      <c r="A76" s="81" t="s">
        <v>71</v>
      </c>
      <c r="B76" s="17">
        <v>0</v>
      </c>
      <c r="C76" s="77"/>
      <c r="D76" s="77"/>
      <c r="E76" s="77"/>
      <c r="F76" s="77"/>
      <c r="G76" s="17">
        <f t="shared" si="4"/>
        <v>0</v>
      </c>
      <c r="H76" s="77"/>
      <c r="I76" s="77"/>
      <c r="J76" s="77"/>
      <c r="K76" s="77"/>
      <c r="L76" s="77"/>
      <c r="M76" s="17">
        <f t="shared" si="5"/>
        <v>0</v>
      </c>
      <c r="N76" s="77"/>
      <c r="O76" s="77"/>
      <c r="P76" s="60">
        <f t="shared" si="6"/>
        <v>0</v>
      </c>
    </row>
    <row r="77" spans="1:16" ht="15">
      <c r="A77" s="82" t="s">
        <v>70</v>
      </c>
      <c r="B77" s="17">
        <v>0</v>
      </c>
      <c r="C77" s="77"/>
      <c r="D77" s="77"/>
      <c r="E77" s="77"/>
      <c r="F77" s="77"/>
      <c r="G77" s="17">
        <f t="shared" si="4"/>
        <v>0</v>
      </c>
      <c r="H77" s="77"/>
      <c r="I77" s="77"/>
      <c r="J77" s="77"/>
      <c r="K77" s="77"/>
      <c r="L77" s="77"/>
      <c r="M77" s="17">
        <f t="shared" si="5"/>
        <v>0</v>
      </c>
      <c r="N77" s="77"/>
      <c r="O77" s="77"/>
      <c r="P77" s="60">
        <f t="shared" si="6"/>
        <v>0</v>
      </c>
    </row>
    <row r="78" spans="1:18" ht="25.5">
      <c r="A78" s="79" t="s">
        <v>72</v>
      </c>
      <c r="B78" s="83"/>
      <c r="C78" s="84"/>
      <c r="D78" s="84"/>
      <c r="E78" s="84"/>
      <c r="F78" s="84"/>
      <c r="G78" s="83">
        <f t="shared" si="4"/>
        <v>0</v>
      </c>
      <c r="H78" s="84"/>
      <c r="I78" s="84"/>
      <c r="J78" s="84"/>
      <c r="K78" s="84"/>
      <c r="L78" s="84"/>
      <c r="M78" s="83">
        <f t="shared" si="5"/>
        <v>0</v>
      </c>
      <c r="N78" s="84"/>
      <c r="O78" s="84"/>
      <c r="P78" s="85">
        <f t="shared" si="6"/>
        <v>0</v>
      </c>
      <c r="R78" s="9"/>
    </row>
    <row r="79" spans="1:16" ht="15">
      <c r="A79" s="82" t="s">
        <v>73</v>
      </c>
      <c r="B79" s="83"/>
      <c r="C79" s="84"/>
      <c r="D79" s="84"/>
      <c r="E79" s="84"/>
      <c r="F79" s="84"/>
      <c r="G79" s="83">
        <f t="shared" si="4"/>
        <v>0</v>
      </c>
      <c r="H79" s="84"/>
      <c r="I79" s="84"/>
      <c r="J79" s="84"/>
      <c r="K79" s="84"/>
      <c r="L79" s="84"/>
      <c r="M79" s="83">
        <f t="shared" si="5"/>
        <v>0</v>
      </c>
      <c r="N79" s="84"/>
      <c r="O79" s="84"/>
      <c r="P79" s="85">
        <f t="shared" si="6"/>
        <v>0</v>
      </c>
    </row>
    <row r="80" ht="29.25" customHeight="1">
      <c r="A80" s="7" t="s">
        <v>74</v>
      </c>
    </row>
  </sheetData>
  <sheetProtection selectLockedCells="1" selectUnlockedCells="1"/>
  <mergeCells count="4">
    <mergeCell ref="C3:G3"/>
    <mergeCell ref="H3:M3"/>
    <mergeCell ref="N3:P3"/>
    <mergeCell ref="B3:B4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C18"/>
  <sheetViews>
    <sheetView workbookViewId="0" topLeftCell="A1">
      <selection activeCell="C7" sqref="C7"/>
    </sheetView>
  </sheetViews>
  <sheetFormatPr defaultColWidth="8.8515625" defaultRowHeight="15"/>
  <cols>
    <col min="1" max="1" width="31.140625" style="1" customWidth="1"/>
    <col min="2" max="2" width="23.140625" style="2" customWidth="1"/>
    <col min="3" max="3" width="39.140625" style="2" customWidth="1"/>
    <col min="4" max="4" width="35.57421875" style="2" customWidth="1"/>
    <col min="5" max="16384" width="9.140625" style="2" bestFit="1" customWidth="1"/>
  </cols>
  <sheetData>
    <row r="2" ht="18">
      <c r="A2" s="3" t="s">
        <v>75</v>
      </c>
    </row>
    <row r="3" ht="18">
      <c r="A3" s="3"/>
    </row>
    <row r="4" ht="6" customHeight="1">
      <c r="A4" s="4"/>
    </row>
    <row r="5" spans="1:3" ht="31.5">
      <c r="A5" s="5" t="s">
        <v>76</v>
      </c>
      <c r="B5" s="5" t="s">
        <v>77</v>
      </c>
      <c r="C5" s="5" t="s">
        <v>78</v>
      </c>
    </row>
    <row r="6" spans="1:3" ht="15.75">
      <c r="A6" s="5" t="s">
        <v>79</v>
      </c>
      <c r="B6" s="5">
        <v>1</v>
      </c>
      <c r="C6" s="5" t="s">
        <v>80</v>
      </c>
    </row>
    <row r="7" spans="1:3" ht="15.75">
      <c r="A7" s="5"/>
      <c r="B7" s="5"/>
      <c r="C7" s="5"/>
    </row>
    <row r="8" spans="1:3" ht="15.75">
      <c r="A8" s="5"/>
      <c r="B8" s="5"/>
      <c r="C8" s="5"/>
    </row>
    <row r="9" spans="1:3" ht="15.75">
      <c r="A9" s="5"/>
      <c r="B9" s="5"/>
      <c r="C9" s="5"/>
    </row>
    <row r="10" spans="1:3" ht="15.75">
      <c r="A10" s="5"/>
      <c r="B10" s="5"/>
      <c r="C10" s="5"/>
    </row>
    <row r="11" spans="1:3" ht="15.75">
      <c r="A11" s="5"/>
      <c r="B11" s="5"/>
      <c r="C11" s="5"/>
    </row>
    <row r="12" spans="1:3" ht="15.75">
      <c r="A12" s="5"/>
      <c r="B12" s="5"/>
      <c r="C12" s="5"/>
    </row>
    <row r="13" spans="1:3" ht="15.75">
      <c r="A13" s="5"/>
      <c r="B13" s="5"/>
      <c r="C13" s="5"/>
    </row>
    <row r="14" spans="1:3" ht="15.75">
      <c r="A14" s="5"/>
      <c r="B14" s="5"/>
      <c r="C14" s="5"/>
    </row>
    <row r="15" spans="1:3" ht="15.75">
      <c r="A15" s="5"/>
      <c r="B15" s="5"/>
      <c r="C15" s="5"/>
    </row>
    <row r="16" ht="15.75">
      <c r="A16" s="6" t="s">
        <v>81</v>
      </c>
    </row>
    <row r="18" ht="15.75">
      <c r="A18" s="7" t="s">
        <v>74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lyulya</cp:lastModifiedBy>
  <cp:lastPrinted>2022-10-28T21:40:44Z</cp:lastPrinted>
  <dcterms:created xsi:type="dcterms:W3CDTF">2018-01-18T23:32:27Z</dcterms:created>
  <dcterms:modified xsi:type="dcterms:W3CDTF">2023-05-31T15:18:27Z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/>
  </property>
  <property fmtid="{D5CDD505-2E9C-101B-9397-08002B2CF9AE}" pid="3" name="KSOProductBuildV">
    <vt:lpwstr>1049-11.1.0.11664</vt:lpwstr>
  </property>
  <property fmtid="{D5CDD505-2E9C-101B-9397-08002B2CF9AE}" pid="4" name="퀀_generated_2.-2147483648">
    <vt:i4>2052</vt:i4>
  </property>
</Properties>
</file>